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00"/>
  </bookViews>
  <sheets>
    <sheet name="proyecto" sheetId="1" r:id="rId1"/>
  </sheets>
  <definedNames>
    <definedName name="actividad_seleccionado">proyecto!$L$6</definedName>
    <definedName name="ExcesoPorcentajeCompletado">(proyecto!A$12=MEDIAN(proyecto!A$12,proyecto!$H1,proyecto!$H1+proyecto!$I1)*(proyecto!$H1&gt;0))*((proyecto!A$12&lt;(INT(proyecto!$H1+proyecto!$I1*proyecto!$J1)))+(proyecto!A$12=proyecto!$H1))*(proyecto!$J1&gt;0)</definedName>
    <definedName name="ExcesoReal">PeríodoReal*(proyecto!$H1&gt;0)</definedName>
    <definedName name="período_seleccionado">proyecto!$L$4</definedName>
    <definedName name="PeríodoEnPlan">proyecto!A$12=MEDIAN(proyecto!A$12,proyecto!$F1,proyecto!$F1+proyecto!$G1-1)</definedName>
    <definedName name="PeríodoReal">proyecto!A$12=MEDIAN(proyecto!A$12,proyecto!$H1,proyecto!$H1+proyecto!$I1-1)</definedName>
    <definedName name="Plan">PeríodoEnPlan*(proyecto!$F1&gt;0)</definedName>
    <definedName name="PorcentajeCompletado">ExcesoPorcentajeCompletado*PeríodoEnPlan</definedName>
    <definedName name="Real">(PeríodoReal*(proyecto!$H1&gt;0))*PeríodoEnPlan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<sst xmlns="http://schemas.openxmlformats.org/spreadsheetml/2006/main" count="258" uniqueCount="182">
  <si>
    <t>Fecha de inicio: 01-04-2024
Fecha de cierre: 30-10-2024
Duración (Semanas): 30 Semanas</t>
  </si>
  <si>
    <t>Resaltador Semana</t>
  </si>
  <si>
    <t>Plan</t>
  </si>
  <si>
    <t>Real</t>
  </si>
  <si>
    <t>% completado</t>
  </si>
  <si>
    <t>Real (más allá del plan)</t>
  </si>
  <si>
    <t>Resaltador de Actividad</t>
  </si>
  <si>
    <t>% Completo (más allá del plan)</t>
  </si>
  <si>
    <t>PORCENTAJE</t>
  </si>
  <si>
    <t>#</t>
  </si>
  <si>
    <t>ACTIVIDAD</t>
  </si>
  <si>
    <t>RESPONSABLE</t>
  </si>
  <si>
    <t>PLANIFICACIÓN Y EJECUCIÓN
(EN SEMANAS)</t>
  </si>
  <si>
    <t>AVANCE</t>
  </si>
  <si>
    <t>DÍA/MES
(INICIO)</t>
  </si>
  <si>
    <t xml:space="preserve"> ►</t>
  </si>
  <si>
    <t>PLAN</t>
  </si>
  <si>
    <t>REAL</t>
  </si>
  <si>
    <t>PROYECTO</t>
  </si>
  <si>
    <t>INICIO</t>
  </si>
  <si>
    <t>DURACIÓN</t>
  </si>
  <si>
    <t>SEMANA</t>
  </si>
  <si>
    <t>ARRANQUE DEL PROYECTO</t>
  </si>
  <si>
    <t>Contratacion del proveedor</t>
  </si>
  <si>
    <t>Patricia Ortega</t>
  </si>
  <si>
    <t>AVANCE Y EJECUCIÓN
▼</t>
  </si>
  <si>
    <t>Compras licencia ODOO</t>
  </si>
  <si>
    <t>Patricia Ortega Omar Veronesse</t>
  </si>
  <si>
    <t>Configuración de Servidores AWS</t>
  </si>
  <si>
    <t>Omar Veronesse</t>
  </si>
  <si>
    <t>Creacion de ambiente de prueba y ambiente de produccion ODOO</t>
  </si>
  <si>
    <t>DISEÑO DE FLUJOGRAMAS Y REGLAS DE NEGOCIO</t>
  </si>
  <si>
    <t>Elaboracion Flujograma "ADMISION DE UN PACIENTE "</t>
  </si>
  <si>
    <t>Oriana Evees</t>
  </si>
  <si>
    <t>Elaboracion Flujograma "GESTION DE PACIENTE EN LAS DIFERENTES AREAS DE LA CLINICA"</t>
  </si>
  <si>
    <t>Elaboracion Flujograma "ADMISION DE UN PACIENTE DE HEMODIALISIS EN CONSULTA Y SESIONES DE HEMODIALISIS"</t>
  </si>
  <si>
    <t>Elaboracion Flujograma " DIGITALIZACION DE DOCUMENTO NECESARIOS PARA FACTURAR Y ENVIAR AL COBRO (REMESAR) ACTO QUIRURGICO"</t>
  </si>
  <si>
    <t>Elaboracion Flujograma "ADMISION DE UN PACIENTE DE QUIMIOTERAPIA EN CONSULTA Y SESIONES DE QUIMIOTERAPIA "</t>
  </si>
  <si>
    <t>Elaboracion Flujograma " PAGOS DE SERVICIO EN EL PORTAL WEB"</t>
  </si>
  <si>
    <t>Elaboracion Flujograma " ELABORACION DE CIRUGIA  "</t>
  </si>
  <si>
    <t>Elaboracion Flujograma "ELABORACION DE EXPEDIENTES (APS, QX,HEMODIALISIS,QUIMIOTERAPIA)</t>
  </si>
  <si>
    <t>Elaboracion Documento Reglas del Negocio</t>
  </si>
  <si>
    <t>Oriana Evees, Gisela Bernal</t>
  </si>
  <si>
    <t xml:space="preserve"> ESTRUCTURACION Y CARGA DE TABLAS DE DATOS MAESTRAS EN ODOO (MODULOS HOSPITALARIOS)</t>
  </si>
  <si>
    <t xml:space="preserve">Estructuracion y carga de datos puestos de trabajo </t>
  </si>
  <si>
    <t>Oriana Evees, Gisela Bernal,Adolfo Castillo</t>
  </si>
  <si>
    <t>Estructuracion y carga de datos basicos del personal administrativo, medico y de enfermeria</t>
  </si>
  <si>
    <t>Estructuracion y carga de datos Catalogo de Items Material Médico Quirurgico</t>
  </si>
  <si>
    <t>Estructuracion y carga de datos de los medicamentos (Farmacos)</t>
  </si>
  <si>
    <t>Estructuracion y carga de datos Plantilla de enfermedades diagnostico CIE10</t>
  </si>
  <si>
    <t>Estructuracion y carga de datos de los servicios facturables</t>
  </si>
  <si>
    <t>Estructura y carga de datos  para la configuracion de  horarios de consultas por especialidad</t>
  </si>
  <si>
    <t>Estructura y carga de datos  para la configuracion de  plantillas de procedimientos  quirurgicos</t>
  </si>
  <si>
    <t>Estructuracion y carga de datos  sobre material de oficina, limpieza, tecnologico y cualquier otro material para funcionamiento de la clinica</t>
  </si>
  <si>
    <t>Estructuracion y carga de datos para la parametrizacion de almacenes</t>
  </si>
  <si>
    <t>Estructuracion y carga de datos de precios de servicios de la clinica</t>
  </si>
  <si>
    <t>Estructuracion y carga  Punto de Facturación Caja  y facturacion Laboratorio</t>
  </si>
  <si>
    <t>Estructuracion y carga de datos de cuentas contables para la elaboracion de los comprobantes contables</t>
  </si>
  <si>
    <t>Humberto, Gisela Bernal,Adolfo Castillo</t>
  </si>
  <si>
    <t>VERIFICACION APLICACIÓN ODOO CON PROCESOS ESTANDARES (MODULOS HOSPITALARIOS)</t>
  </si>
  <si>
    <t xml:space="preserve"> Verificacion Proceso CRM</t>
  </si>
  <si>
    <t>Gisela Bernal,Adolfo Castillo</t>
  </si>
  <si>
    <t>Verificacion Modulo de Contactos</t>
  </si>
  <si>
    <t>Verificar Modulos de Citas</t>
  </si>
  <si>
    <t>Verificacion de Modulo de Servicios y Medicamentos</t>
  </si>
  <si>
    <t>Verificacion Modulo de Tratamientos y Preescripcion</t>
  </si>
  <si>
    <t>Verificacion de modulo de Farmacia</t>
  </si>
  <si>
    <t>Verificacion de modulo de laboratorio</t>
  </si>
  <si>
    <t>Verificacion del modulo de Pacientes, Medicos y Profesionales</t>
  </si>
  <si>
    <t>Verificios Elaboracion de Presupuestos</t>
  </si>
  <si>
    <t>Verificacion Modulo de Cirugia</t>
  </si>
  <si>
    <t>Verificacion Modulo de Seguros</t>
  </si>
  <si>
    <t>Verificar Modulo de Pantalla de Espera</t>
  </si>
  <si>
    <t>Verificar salidas reportes de ODOO con procesos de clinica</t>
  </si>
  <si>
    <t>Modificar aplicación Odoo para cambiar todos las etiquetas de ingles a español y con terminos tropicalizados a lla legislacion  venezolana</t>
  </si>
  <si>
    <t>Determinar cambios aplicado a la realidad venezolana</t>
  </si>
  <si>
    <t>Implementar cambios de ODOO de acuerdo a la realidad venezolana</t>
  </si>
  <si>
    <t>Certificar cambios</t>
  </si>
  <si>
    <t>DISEÑO E IMPLEMENTACION MODULO HEMODIALISIS</t>
  </si>
  <si>
    <t>Elaboracion reglas del negocio</t>
  </si>
  <si>
    <t>Diseño prototipo del desarrollo</t>
  </si>
  <si>
    <t>Desarrollo e Implementacion del modulo</t>
  </si>
  <si>
    <t>Certificacion de funcionalidades (Pruebas de QA)</t>
  </si>
  <si>
    <t xml:space="preserve">Parametrizacion y Carga de data </t>
  </si>
  <si>
    <t>DISEÑO E IMPLEMENTACION MODULO ONCOLOGIA</t>
  </si>
  <si>
    <t>Elaboracion Flujograma "RECEPCION DE MEDICAMENTO UTILIZADO PARA EL TRATAMIENTO DE QUIMIOTERAPIA EN PACIENTES ONCOLOGICOS "</t>
  </si>
  <si>
    <t>Verificacion Aplicación Odoo con procesos</t>
  </si>
  <si>
    <t>Verificar y diseñar informes del proceso (Carga de datos, reportes y roles)</t>
  </si>
  <si>
    <t>Desarrollo y pruebas</t>
  </si>
  <si>
    <t xml:space="preserve">Estructurar datos </t>
  </si>
  <si>
    <t xml:space="preserve">Parametrizacion y Cargar datos  </t>
  </si>
  <si>
    <t>IMPLEMENTACION PAGINA WEB</t>
  </si>
  <si>
    <t>Compra de dominio</t>
  </si>
  <si>
    <t>Compra de correos institucionales</t>
  </si>
  <si>
    <t>Elaboracion de diseño pagina Web  (Fase de presencia en la Web, integracion paciente e integracion aseguradora)</t>
  </si>
  <si>
    <t>Elaboracion de contenido pagina Web (Diseño grafico y contenido informativo)</t>
  </si>
  <si>
    <t>Implementacion de pagina Web</t>
  </si>
  <si>
    <t>Certificacion de funcionalidades de pagina Web</t>
  </si>
  <si>
    <t>AUTOGESTION</t>
  </si>
  <si>
    <t>Definicion y estructuracion del diseño</t>
  </si>
  <si>
    <t xml:space="preserve">Compra de equipos </t>
  </si>
  <si>
    <t>Configuracion de equipos</t>
  </si>
  <si>
    <t>Desarrollo e Implementacion (verificar)</t>
  </si>
  <si>
    <t xml:space="preserve">Certificacion de funcionalidades </t>
  </si>
  <si>
    <t>FACE ID</t>
  </si>
  <si>
    <t>HISTORIAS MEDICAS Y CONSENTIMIENTO</t>
  </si>
  <si>
    <t>Diseño Historia Médica General</t>
  </si>
  <si>
    <t xml:space="preserve">Diseño Historia Médica Hemodialisis </t>
  </si>
  <si>
    <t xml:space="preserve">Diseño Proceso Historia Médica Anestesiologo </t>
  </si>
  <si>
    <t>Diseño Reporte de Enfermera</t>
  </si>
  <si>
    <t>Diseñar Reporte de  Consentimientos</t>
  </si>
  <si>
    <t xml:space="preserve">Desarrollo e Implementacion </t>
  </si>
  <si>
    <t>Certificacion y pruebas</t>
  </si>
  <si>
    <t>DISEÑO DE IMPLEMENTACIONDE FIRMAS</t>
  </si>
  <si>
    <t>Obtener firmas</t>
  </si>
  <si>
    <t>Elaborar reglas del negocio</t>
  </si>
  <si>
    <t>Incorporar al sistema Odoo firmas y reglas de negocio</t>
  </si>
  <si>
    <t>Certificar proceso de firmas</t>
  </si>
  <si>
    <t>MODULO DE  SEGURO</t>
  </si>
  <si>
    <t>Estructurar datos de aseguradoras</t>
  </si>
  <si>
    <t>Estructurar data de convenios con aseguradoras</t>
  </si>
  <si>
    <t>Estructurar datos de afiliados a las aseguradoras</t>
  </si>
  <si>
    <t>Cargar datos de aseguradoras</t>
  </si>
  <si>
    <t>Cargar data de convenios con aseguradoras (aca pronto pago)</t>
  </si>
  <si>
    <t>Cargar datos de afiliados a las aseguradoras</t>
  </si>
  <si>
    <t>Diseño y desarrollo intregacion Aseguradora, clinica, pagina web</t>
  </si>
  <si>
    <t>ELABORACION PLAN DE PRUEBAS AMBIENTE DE CALIDAD Y PRODUCCION</t>
  </si>
  <si>
    <t>Diseñar y crear perfiles de usuarios por role</t>
  </si>
  <si>
    <t>Crear plantilla de pruebas unitarias y realizar pruebas (Equipo de Normas y procedimiento)</t>
  </si>
  <si>
    <t>Crear realizar pruebas por rol de usuario (Por cada integrante del rol)</t>
  </si>
  <si>
    <t>Crear plantilla de pruebas de interfaces y realizar pruebas</t>
  </si>
  <si>
    <t>Crear plantilla de pruebas de integracion y realizar pruebas</t>
  </si>
  <si>
    <t>Sincronizar pase de ambiente de calidad a ambiente de produccion</t>
  </si>
  <si>
    <t>Realizar pruebas de integracion en ambiente de produccion</t>
  </si>
  <si>
    <t>ADIESTRAMIENTO</t>
  </si>
  <si>
    <t>ELABORACION DE DOCUMENTACION</t>
  </si>
  <si>
    <t>Manual de Procesos Administracion y Finanzas</t>
  </si>
  <si>
    <t>Manual de Procesos de  Admision y Control de citas</t>
  </si>
  <si>
    <t>Manual de Procesos de Historias Medicas</t>
  </si>
  <si>
    <t>Manual Proceso de Quirofano</t>
  </si>
  <si>
    <t>Manual Preoceso de Laboratorio</t>
  </si>
  <si>
    <t>Manual Proceso de Farmacia</t>
  </si>
  <si>
    <t xml:space="preserve">Manual Proceso de Hemodialisis </t>
  </si>
  <si>
    <t>Manual Proceso de Quimioterapias</t>
  </si>
  <si>
    <t>CONFIGURACION MODULOS DE RRHH</t>
  </si>
  <si>
    <t xml:space="preserve">   Verificacion Aplicación Odoo con procesos</t>
  </si>
  <si>
    <t xml:space="preserve">   Verificar y diseñar informes del proceso (Carga de datos, reportes y roles)</t>
  </si>
  <si>
    <t xml:space="preserve">   Desarrollo y pruebas</t>
  </si>
  <si>
    <t xml:space="preserve">   Estructurar datos </t>
  </si>
  <si>
    <t xml:space="preserve">   Parametrizacion y Cargar datos  </t>
  </si>
  <si>
    <t>INTEGRACION ODOO-INFOLAB</t>
  </si>
  <si>
    <t>Reunion con proveedor</t>
  </si>
  <si>
    <t>Contratacion proveedor Infolab</t>
  </si>
  <si>
    <t>Contratacion servicio Sisvase</t>
  </si>
  <si>
    <t>Definicion de alcace integracion</t>
  </si>
  <si>
    <t>Creacion excel data de carga Odoo</t>
  </si>
  <si>
    <t>Carga y certificacion de datos Odoo</t>
  </si>
  <si>
    <t>Compra equipo para servidor Infolab</t>
  </si>
  <si>
    <t>Configuracion servidor infolab</t>
  </si>
  <si>
    <t>Parametrizacion infolab</t>
  </si>
  <si>
    <t>Desarrollo interfaz</t>
  </si>
  <si>
    <t>Prueba QA</t>
  </si>
  <si>
    <t xml:space="preserve">Prueba de Integración Infolab </t>
  </si>
  <si>
    <t>Adiestramiento personal laboratorio</t>
  </si>
  <si>
    <t>INTEGRACION FACTURA DIGITAL</t>
  </si>
  <si>
    <t>Contratacion proveedor Factura Digital</t>
  </si>
  <si>
    <t>Pruebas de QA</t>
  </si>
  <si>
    <t xml:space="preserve">Prueba de Integración Factura digital </t>
  </si>
  <si>
    <t>Adiestramiento personal administracion</t>
  </si>
  <si>
    <t>INTEGRACION LATIN PAGO</t>
  </si>
  <si>
    <t>Contratacion proveedor  vuelto pago digital</t>
  </si>
  <si>
    <t>Definicion alcalce</t>
  </si>
  <si>
    <t xml:space="preserve">Prueba de Integración </t>
  </si>
  <si>
    <t>Adiestramiento</t>
  </si>
  <si>
    <t>ESTRUCTURACION AREA DE TECNOLOGIA</t>
  </si>
  <si>
    <t>Definicion y compras de equipos tecnologicos</t>
  </si>
  <si>
    <t>Gisela Bernal</t>
  </si>
  <si>
    <t>Estructurar, diseñar e implementar  esquemas de respaldo (Servidores, Base de datos, swiches, luz,internet)</t>
  </si>
  <si>
    <t>Estructurar, diseñar e implementar  funciones de Gerencia de Tecnologia</t>
  </si>
  <si>
    <t xml:space="preserve">Estructurar y diseñar los procedimientos para  la administracion de Servidores ,Base datos y actualizacion de  Datos </t>
  </si>
  <si>
    <t>Reclutar personal de soporte</t>
  </si>
  <si>
    <t>AVANCE REAL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</si>
</sst>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%"/>
  </numFmts>
  <fonts count="37">
    <font>
      <sz val="11"/>
      <color theme="1" tint="0.249946592608417"/>
      <name val="Corbel"/>
      <charset val="134"/>
      <scheme val="major"/>
    </font>
    <font>
      <sz val="12"/>
      <color theme="1" tint="0.249946592608417"/>
      <name val="Arial"/>
      <charset val="134"/>
    </font>
    <font>
      <b/>
      <sz val="12"/>
      <color theme="1" tint="0.249946592608417"/>
      <name val="Arial"/>
      <charset val="134"/>
    </font>
    <font>
      <b/>
      <sz val="12"/>
      <color theme="7"/>
      <name val="Arial"/>
      <charset val="134"/>
    </font>
    <font>
      <sz val="12"/>
      <color rgb="FF009688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2"/>
      <color theme="4" tint="0.399975585192419"/>
      <name val="Arial"/>
      <charset val="134"/>
    </font>
    <font>
      <b/>
      <sz val="12"/>
      <color theme="0"/>
      <name val="Arial"/>
      <charset val="134"/>
    </font>
    <font>
      <b/>
      <sz val="12"/>
      <color rgb="FF404040"/>
      <name val="Arial"/>
      <charset val="134"/>
    </font>
    <font>
      <sz val="12"/>
      <color theme="0"/>
      <name val="Arial"/>
      <charset val="134"/>
    </font>
    <font>
      <b/>
      <sz val="12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42"/>
      <color theme="7"/>
      <name val="Corbel"/>
      <charset val="134"/>
      <scheme val="maj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1" tint="0.249946592608417"/>
      <name val="Corbel"/>
      <charset val="134"/>
      <scheme val="major"/>
    </font>
    <font>
      <sz val="14"/>
      <color theme="1" tint="0.249946592608417"/>
      <name val="Calibri"/>
      <charset val="134"/>
      <scheme val="minor"/>
    </font>
    <font>
      <b/>
      <sz val="13"/>
      <color theme="7"/>
      <name val="Corbel"/>
      <charset val="134"/>
      <scheme val="major"/>
    </font>
    <font>
      <b/>
      <sz val="9.5"/>
      <color theme="1" tint="0.499984740745262"/>
      <name val="Calibri"/>
      <charset val="134"/>
      <scheme val="minor"/>
    </font>
    <font>
      <b/>
      <sz val="11"/>
      <color theme="1" tint="0.249946592608417"/>
      <name val="Calibri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599963377788629"/>
        <bgColor indexed="64"/>
      </patternFill>
    </fill>
    <fill>
      <patternFill patternType="solid">
        <fgColor rgb="FF36CAC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5"/>
        <bgColor indexed="64"/>
      </patternFill>
    </fill>
    <fill>
      <patternFill patternType="lightUp">
        <fgColor theme="7"/>
      </patternFill>
    </fill>
    <fill>
      <patternFill patternType="solid">
        <fgColor rgb="FF00A0D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lightUp">
        <fgColor theme="7"/>
        <bgColor theme="9" tint="0.599963377788629"/>
      </patternFill>
    </fill>
    <fill>
      <patternFill patternType="lightUp">
        <fgColor theme="7"/>
        <bgColor theme="7" tint="0.599963377788629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rgb="FFDFF2F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rgb="FF00A0DF"/>
      </right>
      <top style="thin">
        <color auto="1"/>
      </top>
      <bottom style="hair">
        <color rgb="FF00A0DF"/>
      </bottom>
      <diagonal/>
    </border>
    <border>
      <left style="hair">
        <color rgb="FF00A0DF"/>
      </left>
      <right style="hair">
        <color rgb="FF00A0DF"/>
      </right>
      <top style="thin">
        <color auto="1"/>
      </top>
      <bottom style="hair">
        <color rgb="FF00A0D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rgb="FF00A0DF"/>
      </right>
      <top style="hair">
        <color rgb="FF00A0DF"/>
      </top>
      <bottom style="thin">
        <color auto="1"/>
      </bottom>
      <diagonal/>
    </border>
    <border>
      <left style="hair">
        <color rgb="FF00A0DF"/>
      </left>
      <right style="hair">
        <color rgb="FF00A0DF"/>
      </right>
      <top style="hair">
        <color rgb="FF00A0DF"/>
      </top>
      <bottom style="thin">
        <color auto="1"/>
      </bottom>
      <diagonal/>
    </border>
    <border>
      <left style="thin">
        <color auto="1"/>
      </left>
      <right style="hair">
        <color rgb="FF00A0DF"/>
      </right>
      <top style="thin">
        <color auto="1"/>
      </top>
      <bottom style="thin">
        <color auto="1"/>
      </bottom>
      <diagonal/>
    </border>
    <border>
      <left style="hair">
        <color rgb="FF00A0D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rgb="FF00A0DF"/>
      </bottom>
      <diagonal/>
    </border>
    <border>
      <left style="thin">
        <color auto="1"/>
      </left>
      <right style="thin">
        <color auto="1"/>
      </right>
      <top style="hair">
        <color rgb="FF00A0DF"/>
      </top>
      <bottom/>
      <diagonal/>
    </border>
    <border>
      <left style="thin">
        <color theme="4" tint="0.799981688894314"/>
      </left>
      <right style="thin">
        <color theme="4" tint="0.799981688894314"/>
      </right>
      <top style="thin">
        <color theme="4" tint="0.799981688894314"/>
      </top>
      <bottom style="thin">
        <color theme="4" tint="0.799981688894314"/>
      </bottom>
      <diagonal/>
    </border>
    <border>
      <left/>
      <right/>
      <top style="thin">
        <color theme="9" tint="-0.249946592608417"/>
      </top>
      <bottom style="thin">
        <color theme="9" tint="-0.24994659260841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 style="hair">
        <color rgb="FF00A0DF"/>
      </left>
      <right style="thin">
        <color auto="1"/>
      </right>
      <top style="thin">
        <color auto="1"/>
      </top>
      <bottom style="hair">
        <color rgb="FF00A0DF"/>
      </bottom>
      <diagonal/>
    </border>
    <border>
      <left style="hair">
        <color rgb="FF00A0DF"/>
      </left>
      <right style="thin">
        <color auto="1"/>
      </right>
      <top style="hair">
        <color rgb="FF00A0DF"/>
      </top>
      <bottom style="thin">
        <color auto="1"/>
      </bottom>
      <diagonal/>
    </border>
    <border>
      <left/>
      <right/>
      <top style="thin">
        <color rgb="FF00A0DF"/>
      </top>
      <bottom/>
      <diagonal/>
    </border>
    <border>
      <left/>
      <right style="thin">
        <color theme="4" tint="0.399975585192419"/>
      </right>
      <top style="thin">
        <color rgb="FF00A0DF"/>
      </top>
      <bottom/>
      <diagonal/>
    </border>
    <border>
      <left/>
      <right style="thin">
        <color theme="4" tint="0.399975585192419"/>
      </right>
      <top/>
      <bottom/>
      <diagonal/>
    </border>
    <border>
      <left/>
      <right style="thin">
        <color rgb="FF00A0DF"/>
      </right>
      <top/>
      <bottom/>
      <diagonal/>
    </border>
    <border>
      <left/>
      <right style="thin">
        <color rgb="FF00A0DF"/>
      </right>
      <top style="thin">
        <color rgb="FF00A0DF"/>
      </top>
      <bottom/>
      <diagonal/>
    </border>
    <border>
      <left style="thin">
        <color theme="4" tint="0.399975585192419"/>
      </left>
      <right style="thin">
        <color theme="4" tint="0.399975585192419"/>
      </right>
      <top/>
      <bottom style="thin">
        <color theme="4" tint="0.399975585192419"/>
      </bottom>
      <diagonal/>
    </border>
    <border>
      <left/>
      <right/>
      <top style="thin">
        <color theme="4" tint="0.39997558519241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/>
      </bottom>
      <diagonal/>
    </border>
  </borders>
  <cellStyleXfs count="55">
    <xf numFmtId="0" fontId="0" fillId="0" borderId="0" applyNumberFormat="0" applyFill="0" applyBorder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5" borderId="3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6" borderId="37" applyNumberFormat="0" applyAlignment="0" applyProtection="0">
      <alignment vertical="center"/>
    </xf>
    <xf numFmtId="0" fontId="22" fillId="17" borderId="38" applyNumberFormat="0" applyAlignment="0" applyProtection="0">
      <alignment vertical="center"/>
    </xf>
    <xf numFmtId="0" fontId="23" fillId="17" borderId="37" applyNumberFormat="0" applyAlignment="0" applyProtection="0">
      <alignment vertical="center"/>
    </xf>
    <xf numFmtId="0" fontId="24" fillId="18" borderId="39" applyNumberFormat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 applyFill="0" applyBorder="0" applyProtection="0">
      <alignment horizontal="left"/>
    </xf>
    <xf numFmtId="0" fontId="33" fillId="0" borderId="0" applyNumberFormat="0" applyFill="0" applyBorder="0" applyProtection="0">
      <alignment horizontal="left" vertical="center"/>
    </xf>
    <xf numFmtId="9" fontId="34" fillId="0" borderId="0" applyFill="0" applyBorder="0" applyProtection="0">
      <alignment horizontal="center" vertical="center"/>
    </xf>
    <xf numFmtId="3" fontId="35" fillId="0" borderId="42" applyFill="0" applyProtection="0">
      <alignment horizontal="center"/>
    </xf>
    <xf numFmtId="0" fontId="36" fillId="6" borderId="22" applyNumberFormat="0" applyProtection="0">
      <alignment horizontal="left" vertical="center"/>
    </xf>
    <xf numFmtId="0" fontId="35" fillId="0" borderId="0" applyFill="0" applyBorder="0" applyProtection="0">
      <alignment horizontal="center"/>
    </xf>
  </cellStyleXfs>
  <cellXfs count="1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Alignment="1"/>
    <xf numFmtId="0" fontId="2" fillId="0" borderId="0" xfId="49" applyFont="1" applyAlignment="1">
      <alignment horizontal="left"/>
    </xf>
    <xf numFmtId="0" fontId="2" fillId="0" borderId="0" xfId="0" applyFont="1" applyAlignment="1">
      <alignment horizontal="center"/>
    </xf>
    <xf numFmtId="9" fontId="3" fillId="0" borderId="0" xfId="51" applyFo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49" applyFont="1" applyFill="1" applyAlignment="1"/>
    <xf numFmtId="0" fontId="6" fillId="3" borderId="0" xfId="49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7" fillId="4" borderId="3" xfId="0" applyFont="1" applyFill="1" applyBorder="1" applyAlignment="1">
      <alignment horizontal="left" vertical="center" wrapText="1" indent="1"/>
    </xf>
    <xf numFmtId="0" fontId="7" fillId="4" borderId="4" xfId="0" applyFont="1" applyFill="1" applyBorder="1" applyAlignment="1">
      <alignment horizontal="left" vertical="center" wrapText="1" indent="1"/>
    </xf>
    <xf numFmtId="0" fontId="7" fillId="4" borderId="5" xfId="0" applyFont="1" applyFill="1" applyBorder="1" applyAlignment="1">
      <alignment horizontal="left" vertical="center" wrapText="1" indent="1"/>
    </xf>
    <xf numFmtId="0" fontId="7" fillId="4" borderId="6" xfId="0" applyFont="1" applyFill="1" applyBorder="1" applyAlignment="1">
      <alignment horizontal="left" vertical="center" wrapText="1" indent="1"/>
    </xf>
    <xf numFmtId="0" fontId="7" fillId="4" borderId="0" xfId="0" applyFont="1" applyFill="1" applyBorder="1" applyAlignment="1">
      <alignment horizontal="left" vertical="center" wrapText="1" indent="1"/>
    </xf>
    <xf numFmtId="0" fontId="7" fillId="4" borderId="7" xfId="0" applyFont="1" applyFill="1" applyBorder="1" applyAlignment="1">
      <alignment horizontal="left" vertical="center" wrapText="1" indent="1"/>
    </xf>
    <xf numFmtId="0" fontId="7" fillId="4" borderId="8" xfId="0" applyFont="1" applyFill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left" vertical="center" wrapText="1" inden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49" applyFont="1" applyAlignment="1"/>
    <xf numFmtId="0" fontId="6" fillId="0" borderId="0" xfId="49" applyFont="1" applyAlignment="1">
      <alignment horizontal="left"/>
    </xf>
    <xf numFmtId="0" fontId="6" fillId="0" borderId="0" xfId="54" applyFont="1">
      <alignment horizontal="center"/>
    </xf>
    <xf numFmtId="0" fontId="7" fillId="4" borderId="11" xfId="0" applyFont="1" applyFill="1" applyBorder="1" applyAlignment="1">
      <alignment horizontal="center" vertical="center"/>
    </xf>
    <xf numFmtId="3" fontId="7" fillId="4" borderId="3" xfId="52" applyFont="1" applyFill="1" applyBorder="1" applyAlignment="1">
      <alignment horizontal="center" vertical="center"/>
    </xf>
    <xf numFmtId="3" fontId="7" fillId="4" borderId="11" xfId="52" applyFont="1" applyFill="1" applyBorder="1" applyAlignment="1">
      <alignment vertical="center"/>
    </xf>
    <xf numFmtId="3" fontId="7" fillId="4" borderId="11" xfId="52" applyFont="1" applyFill="1" applyBorder="1" applyAlignment="1">
      <alignment horizontal="left" vertical="center"/>
    </xf>
    <xf numFmtId="0" fontId="7" fillId="4" borderId="12" xfId="54" applyFont="1" applyFill="1" applyBorder="1" applyAlignment="1">
      <alignment horizontal="center" vertical="center" wrapText="1"/>
    </xf>
    <xf numFmtId="0" fontId="7" fillId="4" borderId="13" xfId="54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3" fontId="7" fillId="4" borderId="6" xfId="52" applyFont="1" applyFill="1" applyBorder="1" applyAlignment="1">
      <alignment horizontal="center" vertical="center"/>
    </xf>
    <xf numFmtId="3" fontId="7" fillId="4" borderId="14" xfId="52" applyFont="1" applyFill="1" applyBorder="1" applyAlignment="1">
      <alignment vertical="center"/>
    </xf>
    <xf numFmtId="3" fontId="7" fillId="4" borderId="14" xfId="52" applyFont="1" applyFill="1" applyBorder="1" applyAlignment="1">
      <alignment horizontal="left" vertical="center"/>
    </xf>
    <xf numFmtId="0" fontId="7" fillId="4" borderId="15" xfId="54" applyFont="1" applyFill="1" applyBorder="1" applyAlignment="1">
      <alignment horizontal="center" vertical="center" wrapText="1"/>
    </xf>
    <xf numFmtId="0" fontId="7" fillId="4" borderId="16" xfId="54" applyFont="1" applyFill="1" applyBorder="1" applyAlignment="1">
      <alignment horizontal="center" vertical="center" wrapText="1"/>
    </xf>
    <xf numFmtId="0" fontId="7" fillId="4" borderId="17" xfId="54" applyFont="1" applyFill="1" applyBorder="1" applyAlignment="1">
      <alignment horizontal="center" vertical="center"/>
    </xf>
    <xf numFmtId="0" fontId="7" fillId="4" borderId="18" xfId="54" applyFont="1" applyFill="1" applyBorder="1" applyAlignment="1">
      <alignment horizontal="center" vertical="center"/>
    </xf>
    <xf numFmtId="0" fontId="7" fillId="4" borderId="19" xfId="54" applyFont="1" applyFill="1" applyBorder="1" applyAlignment="1">
      <alignment horizontal="center" vertical="center" wrapText="1"/>
    </xf>
    <xf numFmtId="0" fontId="7" fillId="4" borderId="19" xfId="54" applyFont="1" applyFill="1" applyBorder="1" applyAlignment="1">
      <alignment horizontal="center" vertical="center"/>
    </xf>
    <xf numFmtId="0" fontId="7" fillId="4" borderId="20" xfId="54" applyFont="1" applyFill="1" applyBorder="1" applyAlignment="1">
      <alignment horizontal="center" vertical="center" wrapText="1"/>
    </xf>
    <xf numFmtId="0" fontId="7" fillId="4" borderId="20" xfId="54" applyFont="1" applyFill="1" applyBorder="1" applyAlignment="1">
      <alignment horizontal="center" vertical="center"/>
    </xf>
    <xf numFmtId="9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3" fontId="8" fillId="3" borderId="21" xfId="52" applyFont="1" applyFill="1" applyBorder="1" applyAlignment="1">
      <alignment vertical="center"/>
    </xf>
    <xf numFmtId="3" fontId="6" fillId="3" borderId="21" xfId="52" applyFont="1" applyFill="1" applyBorder="1" applyAlignment="1">
      <alignment horizontal="left" vertical="center"/>
    </xf>
    <xf numFmtId="0" fontId="8" fillId="3" borderId="21" xfId="54" applyFont="1" applyFill="1" applyBorder="1" applyAlignment="1">
      <alignment horizontal="center" vertical="center" wrapText="1"/>
    </xf>
    <xf numFmtId="0" fontId="8" fillId="3" borderId="21" xfId="54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178" fontId="2" fillId="0" borderId="21" xfId="0" applyNumberFormat="1" applyFont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6" fillId="0" borderId="21" xfId="49" applyFont="1" applyBorder="1" applyAlignment="1">
      <alignment vertical="top" wrapText="1"/>
    </xf>
    <xf numFmtId="0" fontId="6" fillId="0" borderId="21" xfId="49" applyFont="1" applyFill="1" applyBorder="1" applyAlignment="1">
      <alignment horizontal="left" vertical="top" wrapText="1"/>
    </xf>
    <xf numFmtId="58" fontId="1" fillId="0" borderId="21" xfId="0" applyNumberFormat="1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6" fillId="0" borderId="21" xfId="49" applyFont="1" applyFill="1" applyBorder="1" applyAlignment="1">
      <alignment vertical="top" wrapText="1"/>
    </xf>
    <xf numFmtId="0" fontId="6" fillId="5" borderId="21" xfId="49" applyFont="1" applyFill="1" applyBorder="1" applyAlignment="1">
      <alignment horizontal="left" vertical="top" wrapText="1"/>
    </xf>
    <xf numFmtId="0" fontId="6" fillId="5" borderId="21" xfId="49" applyFont="1" applyFill="1" applyBorder="1" applyAlignment="1">
      <alignment vertical="top" wrapText="1"/>
    </xf>
    <xf numFmtId="0" fontId="1" fillId="5" borderId="21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vertical="top" wrapText="1"/>
    </xf>
    <xf numFmtId="0" fontId="8" fillId="3" borderId="21" xfId="49" applyFont="1" applyFill="1" applyBorder="1" applyAlignment="1">
      <alignment horizontal="left" vertical="center" wrapText="1"/>
    </xf>
    <xf numFmtId="0" fontId="6" fillId="3" borderId="21" xfId="49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top"/>
    </xf>
    <xf numFmtId="9" fontId="6" fillId="0" borderId="21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top"/>
    </xf>
    <xf numFmtId="0" fontId="6" fillId="0" borderId="21" xfId="49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top"/>
    </xf>
    <xf numFmtId="9" fontId="2" fillId="3" borderId="21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8" fillId="3" borderId="21" xfId="49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center" vertical="top"/>
    </xf>
    <xf numFmtId="178" fontId="2" fillId="0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top"/>
    </xf>
    <xf numFmtId="0" fontId="9" fillId="0" borderId="21" xfId="49" applyFont="1" applyBorder="1" applyAlignment="1">
      <alignment vertical="top" wrapText="1"/>
    </xf>
    <xf numFmtId="0" fontId="6" fillId="0" borderId="21" xfId="0" applyFont="1" applyBorder="1" applyAlignment="1">
      <alignment vertical="center"/>
    </xf>
    <xf numFmtId="0" fontId="5" fillId="0" borderId="0" xfId="0" applyFont="1" applyAlignment="1">
      <alignment horizontal="center"/>
    </xf>
    <xf numFmtId="9" fontId="6" fillId="0" borderId="0" xfId="51" applyFont="1">
      <alignment horizontal="center" vertical="center"/>
    </xf>
    <xf numFmtId="0" fontId="6" fillId="6" borderId="22" xfId="53" applyFont="1">
      <alignment horizontal="left" vertical="center"/>
    </xf>
    <xf numFmtId="0" fontId="6" fillId="6" borderId="22" xfId="53" applyFont="1" applyAlignment="1">
      <alignment horizontal="right" vertical="center"/>
    </xf>
    <xf numFmtId="0" fontId="5" fillId="6" borderId="22" xfId="53" applyFont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8" fillId="7" borderId="0" xfId="50" applyFont="1" applyFill="1">
      <alignment horizontal="left" vertical="center"/>
    </xf>
    <xf numFmtId="0" fontId="6" fillId="9" borderId="0" xfId="12" applyFont="1" applyFill="1" applyAlignment="1"/>
    <xf numFmtId="0" fontId="6" fillId="9" borderId="0" xfId="12" applyFont="1" applyFill="1" applyAlignment="1">
      <alignment horizontal="left"/>
    </xf>
    <xf numFmtId="0" fontId="5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6" fillId="10" borderId="24" xfId="0" applyFont="1" applyFill="1" applyBorder="1" applyAlignment="1">
      <alignment horizontal="left" vertical="center"/>
    </xf>
    <xf numFmtId="0" fontId="5" fillId="10" borderId="24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/>
    </xf>
    <xf numFmtId="0" fontId="7" fillId="4" borderId="25" xfId="54" applyFont="1" applyFill="1" applyBorder="1" applyAlignment="1">
      <alignment horizontal="center" vertical="center" wrapText="1"/>
    </xf>
    <xf numFmtId="0" fontId="7" fillId="4" borderId="3" xfId="54" applyFont="1" applyFill="1" applyBorder="1" applyAlignment="1">
      <alignment horizontal="center" vertical="center"/>
    </xf>
    <xf numFmtId="0" fontId="7" fillId="4" borderId="5" xfId="54" applyFont="1" applyFill="1" applyBorder="1" applyAlignment="1">
      <alignment horizontal="center" vertical="center"/>
    </xf>
    <xf numFmtId="0" fontId="11" fillId="4" borderId="4" xfId="54" applyFont="1" applyFill="1" applyBorder="1" applyAlignment="1">
      <alignment horizontal="right" vertical="center" wrapText="1"/>
    </xf>
    <xf numFmtId="0" fontId="11" fillId="4" borderId="4" xfId="54" applyFont="1" applyFill="1" applyBorder="1" applyAlignment="1">
      <alignment vertical="center"/>
    </xf>
    <xf numFmtId="16" fontId="11" fillId="4" borderId="4" xfId="54" applyNumberFormat="1" applyFont="1" applyFill="1" applyBorder="1" applyAlignment="1">
      <alignment horizontal="center" textRotation="90"/>
    </xf>
    <xf numFmtId="0" fontId="7" fillId="4" borderId="26" xfId="54" applyFont="1" applyFill="1" applyBorder="1" applyAlignment="1">
      <alignment horizontal="center" vertical="center" wrapText="1"/>
    </xf>
    <xf numFmtId="0" fontId="7" fillId="4" borderId="8" xfId="54" applyFont="1" applyFill="1" applyBorder="1" applyAlignment="1">
      <alignment horizontal="center" vertical="center"/>
    </xf>
    <xf numFmtId="0" fontId="7" fillId="4" borderId="10" xfId="54" applyFont="1" applyFill="1" applyBorder="1" applyAlignment="1">
      <alignment horizontal="center" vertical="center"/>
    </xf>
    <xf numFmtId="0" fontId="11" fillId="4" borderId="0" xfId="54" applyFont="1" applyFill="1" applyBorder="1" applyAlignment="1">
      <alignment horizontal="right" vertical="center" wrapText="1"/>
    </xf>
    <xf numFmtId="0" fontId="11" fillId="4" borderId="0" xfId="54" applyFont="1" applyFill="1" applyBorder="1" applyAlignment="1">
      <alignment vertical="center"/>
    </xf>
    <xf numFmtId="16" fontId="11" fillId="4" borderId="0" xfId="54" applyNumberFormat="1" applyFont="1" applyFill="1" applyBorder="1" applyAlignment="1">
      <alignment horizontal="center" textRotation="90"/>
    </xf>
    <xf numFmtId="0" fontId="7" fillId="4" borderId="11" xfId="54" applyFont="1" applyFill="1" applyBorder="1" applyAlignment="1">
      <alignment horizontal="center" vertical="center"/>
    </xf>
    <xf numFmtId="0" fontId="7" fillId="4" borderId="14" xfId="54" applyFont="1" applyFill="1" applyBorder="1" applyAlignment="1">
      <alignment horizontal="center" vertical="center"/>
    </xf>
    <xf numFmtId="0" fontId="11" fillId="4" borderId="9" xfId="54" applyFont="1" applyFill="1" applyBorder="1" applyAlignment="1">
      <alignment horizontal="right" vertical="center"/>
    </xf>
    <xf numFmtId="0" fontId="11" fillId="4" borderId="9" xfId="54" applyFont="1" applyFill="1" applyBorder="1" applyAlignment="1">
      <alignment vertical="center"/>
    </xf>
    <xf numFmtId="3" fontId="11" fillId="4" borderId="9" xfId="52" applyFont="1" applyFill="1" applyBorder="1">
      <alignment horizontal="center"/>
    </xf>
    <xf numFmtId="0" fontId="8" fillId="3" borderId="0" xfId="54" applyFont="1" applyFill="1" applyBorder="1" applyAlignment="1">
      <alignment horizontal="right" vertical="center"/>
    </xf>
    <xf numFmtId="0" fontId="8" fillId="3" borderId="0" xfId="54" applyFont="1" applyFill="1" applyBorder="1" applyAlignment="1">
      <alignment vertical="center"/>
    </xf>
    <xf numFmtId="3" fontId="8" fillId="3" borderId="0" xfId="52" applyFont="1" applyFill="1" applyBorder="1">
      <alignment horizontal="center"/>
    </xf>
    <xf numFmtId="9" fontId="3" fillId="0" borderId="21" xfId="51" applyFont="1" applyFill="1" applyBorder="1">
      <alignment horizontal="center" vertical="center"/>
    </xf>
    <xf numFmtId="10" fontId="3" fillId="0" borderId="21" xfId="51" applyNumberFormat="1" applyFont="1" applyFill="1" applyBorder="1">
      <alignment horizontal="center" vertical="center"/>
    </xf>
    <xf numFmtId="9" fontId="3" fillId="5" borderId="27" xfId="51" applyFont="1" applyFill="1" applyBorder="1" applyAlignment="1">
      <alignment horizontal="center" vertical="center" textRotation="90" wrapText="1"/>
    </xf>
    <xf numFmtId="9" fontId="3" fillId="5" borderId="28" xfId="51" applyFont="1" applyFill="1" applyBorder="1" applyAlignment="1">
      <alignment horizontal="center" vertical="center" textRotation="90"/>
    </xf>
    <xf numFmtId="0" fontId="1" fillId="0" borderId="27" xfId="0" applyFont="1" applyBorder="1" applyAlignment="1">
      <alignment horizontal="center"/>
    </xf>
    <xf numFmtId="9" fontId="3" fillId="5" borderId="0" xfId="51" applyFont="1" applyFill="1" applyBorder="1" applyAlignment="1">
      <alignment horizontal="center" vertical="center" textRotation="90"/>
    </xf>
    <xf numFmtId="9" fontId="3" fillId="5" borderId="29" xfId="51" applyFont="1" applyFill="1" applyBorder="1" applyAlignment="1">
      <alignment horizontal="center" vertical="center" textRotation="90"/>
    </xf>
    <xf numFmtId="0" fontId="1" fillId="0" borderId="0" xfId="0" applyFont="1" applyBorder="1" applyAlignment="1">
      <alignment horizontal="center"/>
    </xf>
    <xf numFmtId="9" fontId="3" fillId="5" borderId="21" xfId="51" applyFont="1" applyFill="1" applyBorder="1">
      <alignment horizontal="center" vertical="center"/>
    </xf>
    <xf numFmtId="10" fontId="3" fillId="5" borderId="21" xfId="51" applyNumberFormat="1" applyFont="1" applyFill="1" applyBorder="1">
      <alignment horizontal="center" vertical="center"/>
    </xf>
    <xf numFmtId="9" fontId="6" fillId="3" borderId="21" xfId="51" applyFont="1" applyFill="1" applyBorder="1">
      <alignment horizontal="center" vertical="center"/>
    </xf>
    <xf numFmtId="10" fontId="6" fillId="3" borderId="21" xfId="51" applyNumberFormat="1" applyFont="1" applyFill="1" applyBorder="1">
      <alignment horizontal="center" vertical="center"/>
    </xf>
    <xf numFmtId="9" fontId="6" fillId="0" borderId="21" xfId="51" applyFont="1" applyFill="1" applyBorder="1">
      <alignment horizontal="center" vertical="center"/>
    </xf>
    <xf numFmtId="10" fontId="6" fillId="0" borderId="21" xfId="51" applyNumberFormat="1" applyFont="1" applyFill="1" applyBorder="1">
      <alignment horizontal="center" vertical="center"/>
    </xf>
    <xf numFmtId="9" fontId="3" fillId="3" borderId="21" xfId="51" applyFont="1" applyFill="1" applyBorder="1">
      <alignment horizontal="center" vertical="center"/>
    </xf>
    <xf numFmtId="9" fontId="3" fillId="0" borderId="21" xfId="51" applyFont="1" applyBorder="1">
      <alignment horizontal="center" vertical="center"/>
    </xf>
    <xf numFmtId="0" fontId="10" fillId="7" borderId="0" xfId="0" applyFont="1" applyFill="1" applyAlignment="1">
      <alignment horizontal="center"/>
    </xf>
    <xf numFmtId="0" fontId="10" fillId="12" borderId="23" xfId="0" applyFont="1" applyFill="1" applyBorder="1" applyAlignment="1">
      <alignment horizontal="center"/>
    </xf>
    <xf numFmtId="0" fontId="10" fillId="13" borderId="23" xfId="0" applyFont="1" applyFill="1" applyBorder="1" applyAlignment="1">
      <alignment horizontal="center"/>
    </xf>
    <xf numFmtId="0" fontId="10" fillId="7" borderId="0" xfId="0" applyFont="1" applyFill="1">
      <alignment vertical="center"/>
    </xf>
    <xf numFmtId="0" fontId="10" fillId="14" borderId="23" xfId="0" applyFont="1" applyFill="1" applyBorder="1" applyAlignment="1">
      <alignment horizontal="center"/>
    </xf>
    <xf numFmtId="0" fontId="8" fillId="7" borderId="0" xfId="0" applyFont="1" applyFill="1">
      <alignment vertical="center"/>
    </xf>
    <xf numFmtId="0" fontId="8" fillId="11" borderId="23" xfId="0" applyFont="1" applyFill="1" applyBorder="1" applyAlignment="1">
      <alignment horizontal="center"/>
    </xf>
    <xf numFmtId="0" fontId="8" fillId="3" borderId="0" xfId="50" applyFont="1" applyFill="1">
      <alignment horizontal="left" vertical="center"/>
    </xf>
    <xf numFmtId="0" fontId="8" fillId="3" borderId="0" xfId="0" applyFont="1" applyFill="1">
      <alignment vertical="center"/>
    </xf>
    <xf numFmtId="0" fontId="6" fillId="3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5" fillId="2" borderId="9" xfId="0" applyFont="1" applyFill="1" applyBorder="1">
      <alignment vertical="center"/>
    </xf>
    <xf numFmtId="16" fontId="11" fillId="4" borderId="5" xfId="54" applyNumberFormat="1" applyFont="1" applyFill="1" applyBorder="1" applyAlignment="1">
      <alignment horizontal="center" textRotation="90"/>
    </xf>
    <xf numFmtId="16" fontId="11" fillId="4" borderId="7" xfId="54" applyNumberFormat="1" applyFont="1" applyFill="1" applyBorder="1" applyAlignment="1">
      <alignment horizontal="center" textRotation="90"/>
    </xf>
    <xf numFmtId="3" fontId="11" fillId="4" borderId="10" xfId="52" applyFont="1" applyFill="1" applyBorder="1">
      <alignment horizontal="center"/>
    </xf>
    <xf numFmtId="3" fontId="8" fillId="3" borderId="30" xfId="52" applyFont="1" applyFill="1" applyBorder="1">
      <alignment horizontal="center"/>
    </xf>
    <xf numFmtId="0" fontId="1" fillId="0" borderId="3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1" fillId="0" borderId="21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9" fillId="3" borderId="21" xfId="0" applyFont="1" applyFill="1" applyBorder="1" applyAlignment="1">
      <alignment horizontal="center" vertical="top"/>
    </xf>
    <xf numFmtId="0" fontId="8" fillId="3" borderId="21" xfId="49" applyFont="1" applyFill="1" applyBorder="1" applyAlignment="1">
      <alignment vertical="top" wrapText="1"/>
    </xf>
    <xf numFmtId="0" fontId="6" fillId="3" borderId="21" xfId="49" applyFont="1" applyFill="1" applyBorder="1" applyAlignment="1">
      <alignment horizontal="left" vertical="top" wrapText="1"/>
    </xf>
    <xf numFmtId="0" fontId="2" fillId="0" borderId="21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>
      <alignment vertical="center"/>
    </xf>
    <xf numFmtId="58" fontId="2" fillId="0" borderId="21" xfId="0" applyNumberFormat="1" applyFont="1" applyBorder="1">
      <alignment vertical="center"/>
    </xf>
    <xf numFmtId="0" fontId="2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left" vertical="center" indent="3"/>
    </xf>
    <xf numFmtId="0" fontId="9" fillId="0" borderId="21" xfId="0" applyFont="1" applyBorder="1" applyAlignment="1">
      <alignment horizontal="center" vertical="top"/>
    </xf>
    <xf numFmtId="0" fontId="9" fillId="0" borderId="32" xfId="49" applyFont="1" applyBorder="1" applyAlignment="1">
      <alignment vertical="top" wrapText="1"/>
    </xf>
    <xf numFmtId="10" fontId="6" fillId="3" borderId="0" xfId="0" applyNumberFormat="1" applyFont="1" applyFill="1" applyBorder="1" applyAlignment="1">
      <alignment horizontal="center" vertical="center"/>
    </xf>
    <xf numFmtId="0" fontId="6" fillId="3" borderId="0" xfId="49" applyFont="1" applyFill="1" applyBorder="1">
      <alignment horizontal="left"/>
    </xf>
    <xf numFmtId="0" fontId="6" fillId="3" borderId="0" xfId="49" applyFont="1" applyFill="1" applyBorder="1" applyAlignment="1"/>
    <xf numFmtId="0" fontId="6" fillId="3" borderId="0" xfId="49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2" fillId="0" borderId="0" xfId="49" applyFont="1" applyBorder="1" applyAlignment="1"/>
    <xf numFmtId="9" fontId="3" fillId="3" borderId="21" xfId="51" applyFont="1" applyFill="1" applyBorder="1" applyAlignment="1">
      <alignment horizontal="center" vertical="top"/>
    </xf>
    <xf numFmtId="10" fontId="3" fillId="3" borderId="21" xfId="51" applyNumberFormat="1" applyFont="1" applyFill="1" applyBorder="1">
      <alignment horizontal="center" vertical="center"/>
    </xf>
    <xf numFmtId="9" fontId="6" fillId="3" borderId="33" xfId="51" applyFont="1" applyFill="1" applyBorder="1">
      <alignment horizontal="center" vertical="center"/>
    </xf>
    <xf numFmtId="10" fontId="6" fillId="3" borderId="0" xfId="51" applyNumberFormat="1" applyFont="1" applyFill="1" applyBorder="1">
      <alignment horizontal="center" vertical="center"/>
    </xf>
    <xf numFmtId="9" fontId="6" fillId="3" borderId="0" xfId="51" applyFont="1" applyFill="1" applyBorder="1">
      <alignment horizontal="center" vertical="center"/>
    </xf>
    <xf numFmtId="0" fontId="5" fillId="3" borderId="30" xfId="0" applyFont="1" applyFill="1" applyBorder="1" applyAlignment="1">
      <alignment horizontal="center"/>
    </xf>
    <xf numFmtId="0" fontId="11" fillId="0" borderId="0" xfId="0" applyFont="1" applyAlignment="1"/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Activity" xfId="49"/>
    <cellStyle name="Label" xfId="50"/>
    <cellStyle name="Percent Complete" xfId="51"/>
    <cellStyle name="Period Headers" xfId="52"/>
    <cellStyle name="Period Highlight Control" xfId="53"/>
    <cellStyle name="Project Headers" xfId="54"/>
  </cellStyles>
  <dxfs count="10">
    <dxf>
      <fill>
        <patternFill patternType="solid">
          <bgColor theme="9" tint="0.599963377788629"/>
        </patternFill>
      </fill>
      <border>
        <left style="thin">
          <color theme="9" tint="-0.249946592608417"/>
        </left>
        <right style="thin">
          <color theme="9" tint="-0.249946592608417"/>
        </right>
        <bottom style="thin">
          <color theme="7"/>
        </bottom>
      </border>
    </dxf>
    <dxf>
      <fill>
        <patternFill patternType="solid">
          <bgColor theme="4" tint="0.799981688894314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ill>
        <patternFill patternType="solid">
          <bgColor theme="7"/>
        </patternFill>
      </fill>
      <border>
        <bottom style="thin">
          <color theme="0"/>
        </bottom>
      </border>
    </dxf>
    <dxf>
      <fill>
        <patternFill patternType="solid">
          <bgColor theme="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9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9"/>
        </patternFill>
      </fill>
      <border>
        <bottom style="thin">
          <color theme="0"/>
        </bottom>
      </border>
    </dxf>
    <dxf>
      <fill>
        <patternFill patternType="lightUp">
          <fgColor theme="7"/>
        </patternFill>
      </fill>
      <border>
        <bottom style="thin">
          <color theme="0"/>
        </bottom>
      </border>
    </dxf>
    <dxf>
      <fill>
        <patternFill patternType="solid">
          <bgColor theme="9" tint="0.599963377788629"/>
        </patternFill>
      </fill>
      <border>
        <left style="thin">
          <color theme="9" tint="-0.249946592608417"/>
        </left>
        <right style="thin">
          <color theme="9" tint="-0.249946592608417"/>
        </right>
        <bottom style="thin">
          <color theme="9" tint="0.599963377788629"/>
        </bottom>
      </border>
    </dxf>
    <dxf>
      <fill>
        <patternFill patternType="solid">
          <bgColor theme="0" tint="-0.0499893185216834"/>
        </patternFill>
      </fill>
      <border>
        <bottom style="thin">
          <color theme="0"/>
        </bottom>
      </border>
    </dxf>
    <dxf>
      <fill>
        <patternFill patternType="solid">
          <bgColor theme="0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00404040"/>
      <color rgb="0036CAC6"/>
      <color rgb="0000A0DF"/>
      <color rgb="00808080"/>
      <color rgb="00AAC56D"/>
      <color rgb="00BAD08A"/>
      <color rgb="00B5CD81"/>
      <color rgb="00A7C369"/>
      <color rgb="00BDD2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16" fmlaLink="período_seleccionado" max="60" min="1" page="10" val="13"/>
</file>

<file path=xl/ctrlProps/ctrlProp2.xml><?xml version="1.0" encoding="utf-8"?>
<formControlPr xmlns="http://schemas.microsoft.com/office/spreadsheetml/2009/9/main" objectType="Spin" dx="22" fmlaLink="$L$6" max="27" min="1" page="10" val="18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</xdr:row>
          <xdr:rowOff>28575</xdr:rowOff>
        </xdr:from>
        <xdr:to>
          <xdr:col>12</xdr:col>
          <xdr:colOff>200025</xdr:colOff>
          <xdr:row>3</xdr:row>
          <xdr:rowOff>257175</xdr:rowOff>
        </xdr:to>
        <xdr:sp>
          <xdr:nvSpPr>
            <xdr:cNvPr id="1029" name="Número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25946100" y="923925"/>
              <a:ext cx="133350" cy="228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</xdr:row>
          <xdr:rowOff>9525</xdr:rowOff>
        </xdr:from>
        <xdr:to>
          <xdr:col>12</xdr:col>
          <xdr:colOff>200025</xdr:colOff>
          <xdr:row>5</xdr:row>
          <xdr:rowOff>276225</xdr:rowOff>
        </xdr:to>
        <xdr:sp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5936575" y="1295400"/>
              <a:ext cx="14287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1389709</xdr:colOff>
      <xdr:row>1</xdr:row>
      <xdr:rowOff>54428</xdr:rowOff>
    </xdr:from>
    <xdr:to>
      <xdr:col>21</xdr:col>
      <xdr:colOff>244929</xdr:colOff>
      <xdr:row>3</xdr:row>
      <xdr:rowOff>40821</xdr:rowOff>
    </xdr:to>
    <xdr:sp>
      <xdr:nvSpPr>
        <xdr:cNvPr id="3" name="CuadroTexto 2"/>
        <xdr:cNvSpPr txBox="1"/>
      </xdr:nvSpPr>
      <xdr:spPr>
        <a:xfrm>
          <a:off x="3751580" y="92075"/>
          <a:ext cx="24915495" cy="843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VE" sz="1800" b="1" baseline="0">
              <a:solidFill>
                <a:schemeClr val="bg1"/>
              </a:solidFill>
              <a:effectLst/>
              <a:latin typeface="Arial" panose="020B0604020202020204" pitchFamily="7" charset="0"/>
              <a:cs typeface="Arial" panose="020B0604020202020204" pitchFamily="7" charset="0"/>
            </a:rPr>
            <a:t>PLANIFICACION Y EJECUCION DEL PROYECTO IMPLEMENTACION DE ODOO  SISTEMA HOSPITALARIO Y CONTABLE</a:t>
          </a:r>
          <a:endParaRPr lang="es-VE" sz="1800" b="1" baseline="0">
            <a:solidFill>
              <a:schemeClr val="bg1"/>
            </a:solidFill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r>
            <a:rPr lang="es-VE" sz="1800" b="1" baseline="0">
              <a:solidFill>
                <a:schemeClr val="bg1"/>
              </a:solidFill>
              <a:effectLst/>
              <a:latin typeface="Arial" panose="020B0604020202020204" pitchFamily="7" charset="0"/>
              <a:cs typeface="Arial" panose="020B0604020202020204" pitchFamily="7" charset="0"/>
            </a:rPr>
            <a:t>EN LA CLINICA G-MACCLINIC</a:t>
          </a:r>
          <a:endParaRPr lang="es-VE" sz="1800" b="1">
            <a:solidFill>
              <a:schemeClr val="bg1"/>
            </a:solidFill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endParaRPr lang="es-VE" sz="1400" b="0">
            <a:solidFill>
              <a:schemeClr val="bg1"/>
            </a:solidFill>
            <a:effectLst/>
            <a:latin typeface="Arial Narrow" panose="020B0606020202030204" pitchFamily="34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1">
    <pageSetUpPr fitToPage="1"/>
  </sheetPr>
  <dimension ref="A1:AP389"/>
  <sheetViews>
    <sheetView showGridLines="0" tabSelected="1" zoomScale="64" zoomScaleNormal="64" topLeftCell="A125" workbookViewId="0">
      <selection activeCell="D122" sqref="D122"/>
    </sheetView>
  </sheetViews>
  <sheetFormatPr defaultColWidth="0" defaultRowHeight="15.5" zeroHeight="1"/>
  <cols>
    <col min="1" max="1" width="1.625" style="1" customWidth="1"/>
    <col min="2" max="2" width="23.125" style="2" customWidth="1"/>
    <col min="3" max="3" width="6.25" style="3" customWidth="1"/>
    <col min="4" max="4" width="175.75" style="4" customWidth="1"/>
    <col min="5" max="5" width="26.5" style="5" customWidth="1"/>
    <col min="6" max="8" width="12.625" style="6" customWidth="1"/>
    <col min="9" max="9" width="19.25" style="6" customWidth="1"/>
    <col min="10" max="10" width="16.625" style="7" customWidth="1"/>
    <col min="11" max="11" width="18.5" style="7" customWidth="1"/>
    <col min="12" max="12" width="14.125" style="7" customWidth="1"/>
    <col min="13" max="13" width="3.125" style="6" customWidth="1"/>
    <col min="14" max="15" width="3.625" style="6" customWidth="1"/>
    <col min="16" max="16" width="4.875" style="6" customWidth="1"/>
    <col min="17" max="22" width="3.625" style="6" customWidth="1"/>
    <col min="23" max="23" width="4.625" style="6" customWidth="1"/>
    <col min="24" max="24" width="3.625" style="6" customWidth="1"/>
    <col min="25" max="25" width="4.25" style="6" customWidth="1"/>
    <col min="26" max="26" width="4.625" style="6" customWidth="1"/>
    <col min="27" max="27" width="4.125" style="6" customWidth="1"/>
    <col min="28" max="28" width="4.5" style="6" customWidth="1"/>
    <col min="29" max="29" width="4.5" style="8" customWidth="1"/>
    <col min="30" max="30" width="3.875" style="8" customWidth="1"/>
    <col min="31" max="32" width="4.25" style="8" customWidth="1"/>
    <col min="33" max="33" width="4.875" style="8" customWidth="1"/>
    <col min="34" max="35" width="4.25" style="8" customWidth="1"/>
    <col min="36" max="36" width="4.875" style="8" customWidth="1"/>
    <col min="37" max="37" width="4.25" style="8" customWidth="1"/>
    <col min="38" max="38" width="4.875" style="8" customWidth="1"/>
    <col min="39" max="39" width="4.25" style="8" customWidth="1"/>
    <col min="40" max="40" width="4.5" style="8" customWidth="1"/>
    <col min="41" max="41" width="4.25" style="8" customWidth="1"/>
    <col min="42" max="42" width="5" style="1" customWidth="1"/>
    <col min="43" max="16384" width="2.75" style="1" hidden="1"/>
  </cols>
  <sheetData>
    <row r="1" ht="3" customHeight="1" spans="2:41">
      <c r="B1" s="1"/>
      <c r="C1" s="1"/>
      <c r="D1" s="9"/>
      <c r="E1" s="1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ht="67.5" customHeight="1" spans="2:42">
      <c r="B2" s="11"/>
      <c r="C2" s="12"/>
      <c r="D2" s="13"/>
      <c r="E2" s="1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52"/>
    </row>
    <row r="3" ht="2.25" hidden="1" customHeight="1" spans="2:42">
      <c r="B3" s="15"/>
      <c r="C3" s="16"/>
      <c r="D3" s="17"/>
      <c r="E3" s="18"/>
      <c r="F3" s="19"/>
      <c r="G3" s="19"/>
      <c r="H3" s="19"/>
      <c r="I3" s="87"/>
      <c r="J3" s="88"/>
      <c r="K3" s="88"/>
      <c r="L3" s="88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29"/>
    </row>
    <row r="4" ht="30.75" customHeight="1" spans="2:42">
      <c r="B4" s="20" t="s">
        <v>0</v>
      </c>
      <c r="C4" s="21"/>
      <c r="D4" s="21"/>
      <c r="E4" s="21"/>
      <c r="F4" s="21"/>
      <c r="G4" s="21"/>
      <c r="H4" s="22"/>
      <c r="I4" s="89" t="s">
        <v>1</v>
      </c>
      <c r="J4" s="90"/>
      <c r="K4" s="90"/>
      <c r="L4" s="91">
        <v>13</v>
      </c>
      <c r="M4" s="89"/>
      <c r="N4" s="92"/>
      <c r="O4" s="93"/>
      <c r="P4" s="94" t="s">
        <v>2</v>
      </c>
      <c r="Q4" s="140"/>
      <c r="R4" s="141"/>
      <c r="S4" s="94" t="s">
        <v>3</v>
      </c>
      <c r="T4" s="140"/>
      <c r="U4" s="140"/>
      <c r="V4" s="142"/>
      <c r="W4" s="94" t="s">
        <v>4</v>
      </c>
      <c r="X4" s="99"/>
      <c r="Y4" s="99"/>
      <c r="Z4" s="99"/>
      <c r="AA4" s="146"/>
      <c r="AB4" s="147" t="s">
        <v>5</v>
      </c>
      <c r="AC4" s="148"/>
      <c r="AD4" s="148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9"/>
      <c r="AP4" s="19"/>
    </row>
    <row r="5" ht="1.5" hidden="1" customHeight="1" spans="2:42">
      <c r="B5" s="23"/>
      <c r="C5" s="24"/>
      <c r="D5" s="24"/>
      <c r="E5" s="24"/>
      <c r="F5" s="24"/>
      <c r="G5" s="24"/>
      <c r="H5" s="25"/>
      <c r="I5" s="95"/>
      <c r="J5" s="95"/>
      <c r="K5" s="95"/>
      <c r="L5" s="96"/>
      <c r="M5" s="97"/>
      <c r="N5" s="92"/>
      <c r="O5" s="98"/>
      <c r="P5" s="99"/>
      <c r="Q5" s="140"/>
      <c r="R5" s="98"/>
      <c r="S5" s="140"/>
      <c r="T5" s="140"/>
      <c r="U5" s="140"/>
      <c r="V5" s="98"/>
      <c r="W5" s="99"/>
      <c r="X5" s="99"/>
      <c r="Y5" s="99"/>
      <c r="Z5" s="99"/>
      <c r="AA5" s="150"/>
      <c r="AB5" s="151"/>
      <c r="AC5" s="151"/>
      <c r="AD5" s="151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9"/>
      <c r="AP5" s="29"/>
    </row>
    <row r="6" ht="28.5" customHeight="1" spans="2:42">
      <c r="B6" s="26"/>
      <c r="C6" s="27"/>
      <c r="D6" s="27"/>
      <c r="E6" s="27"/>
      <c r="F6" s="27"/>
      <c r="G6" s="27"/>
      <c r="H6" s="28"/>
      <c r="I6" s="100" t="s">
        <v>6</v>
      </c>
      <c r="J6" s="101"/>
      <c r="K6" s="101"/>
      <c r="L6" s="102">
        <v>18</v>
      </c>
      <c r="M6" s="101"/>
      <c r="N6" s="92"/>
      <c r="O6" s="103"/>
      <c r="P6" s="94" t="s">
        <v>5</v>
      </c>
      <c r="Q6" s="143"/>
      <c r="R6" s="143"/>
      <c r="S6" s="140"/>
      <c r="T6" s="140"/>
      <c r="U6" s="140"/>
      <c r="V6" s="144"/>
      <c r="W6" s="94" t="s">
        <v>7</v>
      </c>
      <c r="X6" s="145"/>
      <c r="Y6" s="145"/>
      <c r="Z6" s="145"/>
      <c r="AA6" s="145"/>
      <c r="AB6" s="148"/>
      <c r="AC6" s="148"/>
      <c r="AD6" s="151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9"/>
      <c r="AP6" s="19"/>
    </row>
    <row r="7" ht="2.25" hidden="1" customHeight="1" spans="2:42">
      <c r="B7" s="29"/>
      <c r="C7" s="30"/>
      <c r="D7" s="31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29"/>
    </row>
    <row r="8" ht="20.25" customHeight="1" spans="2:42">
      <c r="B8" s="34" t="s">
        <v>8</v>
      </c>
      <c r="C8" s="35" t="s">
        <v>9</v>
      </c>
      <c r="D8" s="36" t="s">
        <v>10</v>
      </c>
      <c r="E8" s="37" t="s">
        <v>11</v>
      </c>
      <c r="F8" s="38" t="s">
        <v>12</v>
      </c>
      <c r="G8" s="39"/>
      <c r="H8" s="39"/>
      <c r="I8" s="104"/>
      <c r="J8" s="105" t="s">
        <v>13</v>
      </c>
      <c r="K8" s="106"/>
      <c r="L8" s="107" t="s">
        <v>14</v>
      </c>
      <c r="M8" s="108" t="s">
        <v>15</v>
      </c>
      <c r="N8" s="109">
        <v>45383</v>
      </c>
      <c r="O8" s="109">
        <f>N8+7</f>
        <v>45390</v>
      </c>
      <c r="P8" s="109">
        <f>O8+7</f>
        <v>45397</v>
      </c>
      <c r="Q8" s="109">
        <f t="shared" ref="Q8:Z8" si="0">P8+7</f>
        <v>45404</v>
      </c>
      <c r="R8" s="109">
        <f t="shared" si="0"/>
        <v>45411</v>
      </c>
      <c r="S8" s="109">
        <f t="shared" si="0"/>
        <v>45418</v>
      </c>
      <c r="T8" s="109">
        <f t="shared" si="0"/>
        <v>45425</v>
      </c>
      <c r="U8" s="109">
        <f t="shared" si="0"/>
        <v>45432</v>
      </c>
      <c r="V8" s="109">
        <f t="shared" si="0"/>
        <v>45439</v>
      </c>
      <c r="W8" s="109">
        <f t="shared" si="0"/>
        <v>45446</v>
      </c>
      <c r="X8" s="109">
        <f t="shared" si="0"/>
        <v>45453</v>
      </c>
      <c r="Y8" s="109">
        <f t="shared" si="0"/>
        <v>45460</v>
      </c>
      <c r="Z8" s="109">
        <f t="shared" si="0"/>
        <v>45467</v>
      </c>
      <c r="AA8" s="109">
        <f t="shared" ref="AA8:AD8" si="1">Z8+7</f>
        <v>45474</v>
      </c>
      <c r="AB8" s="109">
        <f t="shared" si="1"/>
        <v>45481</v>
      </c>
      <c r="AC8" s="109">
        <f t="shared" si="1"/>
        <v>45488</v>
      </c>
      <c r="AD8" s="109">
        <f t="shared" si="1"/>
        <v>45495</v>
      </c>
      <c r="AE8" s="109">
        <f t="shared" ref="AE8:AP8" si="2">AD8+7</f>
        <v>45502</v>
      </c>
      <c r="AF8" s="109">
        <f t="shared" si="2"/>
        <v>45509</v>
      </c>
      <c r="AG8" s="109">
        <f t="shared" si="2"/>
        <v>45516</v>
      </c>
      <c r="AH8" s="109">
        <f t="shared" si="2"/>
        <v>45523</v>
      </c>
      <c r="AI8" s="109">
        <f t="shared" si="2"/>
        <v>45530</v>
      </c>
      <c r="AJ8" s="109">
        <f t="shared" si="2"/>
        <v>45537</v>
      </c>
      <c r="AK8" s="109">
        <f t="shared" si="2"/>
        <v>45544</v>
      </c>
      <c r="AL8" s="109">
        <f t="shared" si="2"/>
        <v>45551</v>
      </c>
      <c r="AM8" s="109">
        <f t="shared" si="2"/>
        <v>45558</v>
      </c>
      <c r="AN8" s="109">
        <f t="shared" si="2"/>
        <v>45565</v>
      </c>
      <c r="AO8" s="153">
        <f t="shared" si="2"/>
        <v>45572</v>
      </c>
      <c r="AP8" s="153">
        <f t="shared" si="2"/>
        <v>45579</v>
      </c>
    </row>
    <row r="9" ht="13.5" customHeight="1" spans="2:42">
      <c r="B9" s="40"/>
      <c r="C9" s="41"/>
      <c r="D9" s="42"/>
      <c r="E9" s="43"/>
      <c r="F9" s="44"/>
      <c r="G9" s="45"/>
      <c r="H9" s="45"/>
      <c r="I9" s="110"/>
      <c r="J9" s="111"/>
      <c r="K9" s="112"/>
      <c r="L9" s="113"/>
      <c r="M9" s="114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54"/>
      <c r="AP9" s="154"/>
    </row>
    <row r="10" ht="30" customHeight="1" spans="2:42">
      <c r="B10" s="40"/>
      <c r="C10" s="41"/>
      <c r="D10" s="42"/>
      <c r="E10" s="43"/>
      <c r="F10" s="46" t="s">
        <v>16</v>
      </c>
      <c r="G10" s="47"/>
      <c r="H10" s="46" t="s">
        <v>17</v>
      </c>
      <c r="I10" s="47"/>
      <c r="J10" s="116" t="s">
        <v>10</v>
      </c>
      <c r="K10" s="116" t="s">
        <v>18</v>
      </c>
      <c r="L10" s="113"/>
      <c r="M10" s="114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54"/>
      <c r="AP10" s="154"/>
    </row>
    <row r="11" ht="12.75" customHeight="1" spans="2:42">
      <c r="B11" s="40"/>
      <c r="C11" s="41"/>
      <c r="D11" s="42"/>
      <c r="E11" s="43"/>
      <c r="F11" s="48" t="s">
        <v>19</v>
      </c>
      <c r="G11" s="49" t="s">
        <v>20</v>
      </c>
      <c r="H11" s="49" t="s">
        <v>19</v>
      </c>
      <c r="I11" s="49" t="s">
        <v>20</v>
      </c>
      <c r="J11" s="117"/>
      <c r="K11" s="117"/>
      <c r="L11" s="113"/>
      <c r="M11" s="114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54"/>
      <c r="AP11" s="154"/>
    </row>
    <row r="12" ht="14.25" customHeight="1" spans="2:42">
      <c r="B12" s="40"/>
      <c r="C12" s="41"/>
      <c r="D12" s="42"/>
      <c r="E12" s="43"/>
      <c r="F12" s="50"/>
      <c r="G12" s="51"/>
      <c r="H12" s="51"/>
      <c r="I12" s="51"/>
      <c r="J12" s="117"/>
      <c r="K12" s="117"/>
      <c r="L12" s="118" t="s">
        <v>21</v>
      </c>
      <c r="M12" s="119" t="s">
        <v>15</v>
      </c>
      <c r="N12" s="120">
        <v>1</v>
      </c>
      <c r="O12" s="120">
        <v>2</v>
      </c>
      <c r="P12" s="120">
        <v>3</v>
      </c>
      <c r="Q12" s="120">
        <v>4</v>
      </c>
      <c r="R12" s="120">
        <v>5</v>
      </c>
      <c r="S12" s="120">
        <v>6</v>
      </c>
      <c r="T12" s="120">
        <v>7</v>
      </c>
      <c r="U12" s="120">
        <v>8</v>
      </c>
      <c r="V12" s="120">
        <v>9</v>
      </c>
      <c r="W12" s="120">
        <v>10</v>
      </c>
      <c r="X12" s="120">
        <v>11</v>
      </c>
      <c r="Y12" s="120">
        <v>12</v>
      </c>
      <c r="Z12" s="120">
        <v>13</v>
      </c>
      <c r="AA12" s="120">
        <v>14</v>
      </c>
      <c r="AB12" s="120">
        <v>15</v>
      </c>
      <c r="AC12" s="120">
        <v>16</v>
      </c>
      <c r="AD12" s="120">
        <v>17</v>
      </c>
      <c r="AE12" s="120">
        <v>18</v>
      </c>
      <c r="AF12" s="120">
        <v>19</v>
      </c>
      <c r="AG12" s="120">
        <v>20</v>
      </c>
      <c r="AH12" s="120">
        <v>21</v>
      </c>
      <c r="AI12" s="120">
        <v>22</v>
      </c>
      <c r="AJ12" s="120">
        <v>23</v>
      </c>
      <c r="AK12" s="120">
        <v>24</v>
      </c>
      <c r="AL12" s="120">
        <v>25</v>
      </c>
      <c r="AM12" s="120">
        <v>26</v>
      </c>
      <c r="AN12" s="120">
        <v>27</v>
      </c>
      <c r="AO12" s="155">
        <v>28</v>
      </c>
      <c r="AP12" s="155">
        <v>29</v>
      </c>
    </row>
    <row r="13" ht="51.75" customHeight="1" spans="2:42">
      <c r="B13" s="52">
        <v>0.01</v>
      </c>
      <c r="C13" s="53"/>
      <c r="D13" s="54" t="s">
        <v>22</v>
      </c>
      <c r="E13" s="55"/>
      <c r="F13" s="56"/>
      <c r="G13" s="57"/>
      <c r="H13" s="57"/>
      <c r="I13" s="57"/>
      <c r="J13" s="57"/>
      <c r="K13" s="57"/>
      <c r="L13" s="121"/>
      <c r="M13" s="122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56"/>
      <c r="AP13" s="123"/>
    </row>
    <row r="14" ht="51.75" customHeight="1" spans="1:41">
      <c r="A14" s="58"/>
      <c r="B14" s="59"/>
      <c r="C14" s="60">
        <v>1</v>
      </c>
      <c r="D14" s="61" t="s">
        <v>23</v>
      </c>
      <c r="E14" s="62" t="s">
        <v>24</v>
      </c>
      <c r="F14" s="63">
        <v>45301</v>
      </c>
      <c r="G14" s="64">
        <v>3</v>
      </c>
      <c r="H14" s="64"/>
      <c r="I14" s="64"/>
      <c r="J14" s="124"/>
      <c r="K14" s="125"/>
      <c r="L14" s="126" t="s">
        <v>25</v>
      </c>
      <c r="M14" s="127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57"/>
    </row>
    <row r="15" ht="51.75" customHeight="1" spans="1:41">
      <c r="A15" s="58"/>
      <c r="B15" s="59"/>
      <c r="C15" s="60">
        <v>2</v>
      </c>
      <c r="D15" s="65" t="s">
        <v>26</v>
      </c>
      <c r="E15" s="66" t="s">
        <v>27</v>
      </c>
      <c r="F15" s="64"/>
      <c r="G15" s="64"/>
      <c r="H15" s="64"/>
      <c r="I15" s="64"/>
      <c r="J15" s="124"/>
      <c r="K15" s="125"/>
      <c r="L15" s="129"/>
      <c r="M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58"/>
    </row>
    <row r="16" ht="51.75" customHeight="1" spans="1:41">
      <c r="A16" s="58"/>
      <c r="B16" s="59"/>
      <c r="C16" s="60">
        <v>3</v>
      </c>
      <c r="D16" s="67" t="s">
        <v>28</v>
      </c>
      <c r="E16" s="66" t="s">
        <v>29</v>
      </c>
      <c r="F16" s="68"/>
      <c r="G16" s="68"/>
      <c r="H16" s="68"/>
      <c r="I16" s="68"/>
      <c r="J16" s="132"/>
      <c r="K16" s="133"/>
      <c r="L16" s="129"/>
      <c r="M16" s="130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58"/>
    </row>
    <row r="17" ht="51.75" customHeight="1" spans="1:41">
      <c r="A17" s="58"/>
      <c r="B17" s="59"/>
      <c r="C17" s="60">
        <v>4</v>
      </c>
      <c r="D17" s="69" t="s">
        <v>30</v>
      </c>
      <c r="E17" s="66" t="s">
        <v>29</v>
      </c>
      <c r="F17" s="64"/>
      <c r="G17" s="64"/>
      <c r="H17" s="64"/>
      <c r="I17" s="64"/>
      <c r="J17" s="124"/>
      <c r="K17" s="125"/>
      <c r="L17" s="129"/>
      <c r="M17" s="130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58"/>
    </row>
    <row r="18" ht="51.75" customHeight="1" spans="1:41">
      <c r="A18" s="58"/>
      <c r="B18" s="52">
        <v>0.04</v>
      </c>
      <c r="C18" s="53"/>
      <c r="D18" s="70" t="s">
        <v>31</v>
      </c>
      <c r="E18" s="71"/>
      <c r="F18" s="72"/>
      <c r="G18" s="72"/>
      <c r="H18" s="72"/>
      <c r="I18" s="72"/>
      <c r="J18" s="134"/>
      <c r="K18" s="135"/>
      <c r="L18" s="129"/>
      <c r="M18" s="130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58"/>
    </row>
    <row r="19" ht="51.75" customHeight="1" spans="1:41">
      <c r="A19" s="58"/>
      <c r="B19" s="73"/>
      <c r="C19" s="74">
        <v>5</v>
      </c>
      <c r="D19" s="75" t="s">
        <v>32</v>
      </c>
      <c r="E19" s="76" t="s">
        <v>33</v>
      </c>
      <c r="F19" s="77"/>
      <c r="G19" s="77"/>
      <c r="H19" s="77"/>
      <c r="I19" s="77"/>
      <c r="J19" s="136"/>
      <c r="K19" s="137"/>
      <c r="L19" s="129"/>
      <c r="M19" s="130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58"/>
    </row>
    <row r="20" ht="51.75" customHeight="1" spans="1:41">
      <c r="A20" s="58"/>
      <c r="B20" s="73"/>
      <c r="C20" s="74">
        <v>6</v>
      </c>
      <c r="D20" s="75" t="s">
        <v>34</v>
      </c>
      <c r="E20" s="76" t="s">
        <v>33</v>
      </c>
      <c r="F20" s="77"/>
      <c r="G20" s="77"/>
      <c r="H20" s="77"/>
      <c r="I20" s="77"/>
      <c r="J20" s="136"/>
      <c r="K20" s="137"/>
      <c r="L20" s="129"/>
      <c r="M20" s="130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58"/>
    </row>
    <row r="21" ht="51.75" customHeight="1" spans="1:41">
      <c r="A21" s="58"/>
      <c r="B21" s="73"/>
      <c r="C21" s="74">
        <v>7</v>
      </c>
      <c r="D21" s="75" t="s">
        <v>35</v>
      </c>
      <c r="E21" s="76" t="s">
        <v>33</v>
      </c>
      <c r="F21" s="77"/>
      <c r="G21" s="77"/>
      <c r="H21" s="77"/>
      <c r="I21" s="77"/>
      <c r="J21" s="136"/>
      <c r="K21" s="137"/>
      <c r="L21" s="129"/>
      <c r="M21" s="130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58"/>
    </row>
    <row r="22" ht="51.75" customHeight="1" spans="1:41">
      <c r="A22" s="58"/>
      <c r="B22" s="73"/>
      <c r="C22" s="74">
        <v>9</v>
      </c>
      <c r="D22" s="75" t="s">
        <v>36</v>
      </c>
      <c r="E22" s="76" t="s">
        <v>33</v>
      </c>
      <c r="F22" s="77"/>
      <c r="G22" s="77"/>
      <c r="H22" s="77"/>
      <c r="I22" s="77"/>
      <c r="J22" s="136"/>
      <c r="K22" s="137"/>
      <c r="L22" s="129"/>
      <c r="M22" s="130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58"/>
    </row>
    <row r="23" ht="51.75" customHeight="1" spans="1:41">
      <c r="A23" s="58"/>
      <c r="B23" s="73"/>
      <c r="C23" s="74">
        <v>10</v>
      </c>
      <c r="D23" s="75" t="s">
        <v>37</v>
      </c>
      <c r="E23" s="76" t="s">
        <v>33</v>
      </c>
      <c r="F23" s="77"/>
      <c r="G23" s="77"/>
      <c r="H23" s="77"/>
      <c r="I23" s="77"/>
      <c r="J23" s="136"/>
      <c r="K23" s="137"/>
      <c r="L23" s="129"/>
      <c r="M23" s="130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58"/>
    </row>
    <row r="24" ht="51.75" customHeight="1" spans="1:41">
      <c r="A24" s="58"/>
      <c r="B24" s="73"/>
      <c r="C24" s="74">
        <v>11</v>
      </c>
      <c r="D24" s="75" t="s">
        <v>38</v>
      </c>
      <c r="E24" s="76" t="s">
        <v>33</v>
      </c>
      <c r="F24" s="77"/>
      <c r="G24" s="77"/>
      <c r="H24" s="77"/>
      <c r="I24" s="77"/>
      <c r="J24" s="136"/>
      <c r="K24" s="137"/>
      <c r="L24" s="129"/>
      <c r="M24" s="130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58"/>
    </row>
    <row r="25" ht="51.75" customHeight="1" spans="1:41">
      <c r="A25" s="58"/>
      <c r="B25" s="73"/>
      <c r="C25" s="74">
        <v>12</v>
      </c>
      <c r="D25" s="75" t="s">
        <v>39</v>
      </c>
      <c r="E25" s="76" t="s">
        <v>33</v>
      </c>
      <c r="F25" s="77"/>
      <c r="G25" s="77"/>
      <c r="H25" s="77"/>
      <c r="I25" s="77"/>
      <c r="J25" s="136"/>
      <c r="K25" s="137"/>
      <c r="L25" s="129"/>
      <c r="M25" s="130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58"/>
    </row>
    <row r="26" ht="51.75" customHeight="1" spans="1:41">
      <c r="A26" s="58"/>
      <c r="B26" s="73"/>
      <c r="C26" s="74">
        <v>13</v>
      </c>
      <c r="D26" s="75" t="s">
        <v>40</v>
      </c>
      <c r="E26" s="76" t="s">
        <v>33</v>
      </c>
      <c r="F26" s="77"/>
      <c r="G26" s="77"/>
      <c r="H26" s="77"/>
      <c r="I26" s="77"/>
      <c r="J26" s="136"/>
      <c r="K26" s="137"/>
      <c r="L26" s="129"/>
      <c r="M26" s="130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58"/>
    </row>
    <row r="27" ht="42" customHeight="1" spans="1:41">
      <c r="A27" s="58"/>
      <c r="B27" s="73"/>
      <c r="C27" s="74">
        <v>14</v>
      </c>
      <c r="D27" s="75" t="s">
        <v>41</v>
      </c>
      <c r="E27" s="76" t="s">
        <v>42</v>
      </c>
      <c r="F27" s="77"/>
      <c r="G27" s="77"/>
      <c r="H27" s="77"/>
      <c r="I27" s="77"/>
      <c r="J27" s="136"/>
      <c r="K27" s="137"/>
      <c r="L27" s="129"/>
      <c r="M27" s="130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58"/>
    </row>
    <row r="28" ht="51.75" customHeight="1" spans="1:41">
      <c r="A28" s="58"/>
      <c r="B28" s="52">
        <v>0.08</v>
      </c>
      <c r="C28" s="53"/>
      <c r="D28" s="70" t="s">
        <v>43</v>
      </c>
      <c r="E28" s="71"/>
      <c r="F28" s="72"/>
      <c r="G28" s="72"/>
      <c r="H28" s="72"/>
      <c r="I28" s="72"/>
      <c r="J28" s="134"/>
      <c r="K28" s="135"/>
      <c r="L28" s="129"/>
      <c r="M28" s="130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58"/>
    </row>
    <row r="29" ht="51.75" customHeight="1" spans="1:41">
      <c r="A29" s="58"/>
      <c r="B29" s="73"/>
      <c r="C29" s="74">
        <v>15</v>
      </c>
      <c r="D29" s="75" t="s">
        <v>44</v>
      </c>
      <c r="E29" s="76" t="s">
        <v>45</v>
      </c>
      <c r="F29" s="77"/>
      <c r="G29" s="77"/>
      <c r="H29" s="77"/>
      <c r="I29" s="77"/>
      <c r="J29" s="136"/>
      <c r="K29" s="137"/>
      <c r="L29" s="129"/>
      <c r="M29" s="130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58"/>
    </row>
    <row r="30" ht="51.75" customHeight="1" spans="1:41">
      <c r="A30" s="58"/>
      <c r="B30" s="73"/>
      <c r="C30" s="74">
        <v>16</v>
      </c>
      <c r="D30" s="75" t="s">
        <v>46</v>
      </c>
      <c r="E30" s="76" t="s">
        <v>45</v>
      </c>
      <c r="F30" s="77"/>
      <c r="G30" s="77"/>
      <c r="H30" s="77"/>
      <c r="I30" s="77"/>
      <c r="J30" s="136"/>
      <c r="K30" s="137"/>
      <c r="L30" s="129"/>
      <c r="M30" s="130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58"/>
    </row>
    <row r="31" ht="51.75" customHeight="1" spans="1:41">
      <c r="A31" s="58"/>
      <c r="B31" s="73"/>
      <c r="C31" s="74">
        <v>17</v>
      </c>
      <c r="D31" s="75" t="s">
        <v>47</v>
      </c>
      <c r="E31" s="76" t="s">
        <v>45</v>
      </c>
      <c r="F31" s="77"/>
      <c r="G31" s="77"/>
      <c r="H31" s="77"/>
      <c r="I31" s="77"/>
      <c r="J31" s="136"/>
      <c r="K31" s="137"/>
      <c r="L31" s="129"/>
      <c r="M31" s="130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58"/>
    </row>
    <row r="32" ht="51.75" customHeight="1" spans="1:41">
      <c r="A32" s="58"/>
      <c r="B32" s="73"/>
      <c r="C32" s="74">
        <v>18</v>
      </c>
      <c r="D32" s="75" t="s">
        <v>48</v>
      </c>
      <c r="E32" s="76" t="s">
        <v>45</v>
      </c>
      <c r="F32" s="77"/>
      <c r="G32" s="77"/>
      <c r="H32" s="77"/>
      <c r="I32" s="77"/>
      <c r="J32" s="136"/>
      <c r="K32" s="137"/>
      <c r="L32" s="129"/>
      <c r="M32" s="130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58"/>
    </row>
    <row r="33" ht="51.75" customHeight="1" spans="1:41">
      <c r="A33" s="58"/>
      <c r="B33" s="73"/>
      <c r="C33" s="74">
        <v>19</v>
      </c>
      <c r="D33" s="75" t="s">
        <v>49</v>
      </c>
      <c r="E33" s="76" t="s">
        <v>45</v>
      </c>
      <c r="F33" s="77"/>
      <c r="G33" s="77"/>
      <c r="H33" s="77"/>
      <c r="I33" s="77"/>
      <c r="J33" s="136"/>
      <c r="K33" s="137"/>
      <c r="L33" s="129"/>
      <c r="M33" s="130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58"/>
    </row>
    <row r="34" ht="51.75" customHeight="1" spans="1:41">
      <c r="A34" s="58"/>
      <c r="B34" s="73"/>
      <c r="C34" s="74">
        <v>20</v>
      </c>
      <c r="D34" s="75" t="s">
        <v>50</v>
      </c>
      <c r="E34" s="76" t="s">
        <v>45</v>
      </c>
      <c r="F34" s="77"/>
      <c r="G34" s="77"/>
      <c r="H34" s="77"/>
      <c r="I34" s="77"/>
      <c r="J34" s="136"/>
      <c r="K34" s="137"/>
      <c r="L34" s="129"/>
      <c r="M34" s="130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58"/>
    </row>
    <row r="35" ht="51.75" customHeight="1" spans="1:41">
      <c r="A35" s="58"/>
      <c r="B35" s="73"/>
      <c r="C35" s="74">
        <v>21</v>
      </c>
      <c r="D35" s="75" t="s">
        <v>51</v>
      </c>
      <c r="E35" s="76" t="s">
        <v>45</v>
      </c>
      <c r="F35" s="77"/>
      <c r="G35" s="77"/>
      <c r="H35" s="77"/>
      <c r="I35" s="77"/>
      <c r="J35" s="136"/>
      <c r="K35" s="137"/>
      <c r="L35" s="129"/>
      <c r="M35" s="130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58"/>
    </row>
    <row r="36" ht="51.75" customHeight="1" spans="1:41">
      <c r="A36" s="58"/>
      <c r="B36" s="73"/>
      <c r="C36" s="74">
        <v>22</v>
      </c>
      <c r="D36" s="75" t="s">
        <v>52</v>
      </c>
      <c r="E36" s="76" t="s">
        <v>45</v>
      </c>
      <c r="F36" s="77"/>
      <c r="G36" s="77"/>
      <c r="H36" s="77"/>
      <c r="I36" s="77"/>
      <c r="J36" s="136"/>
      <c r="K36" s="137"/>
      <c r="L36" s="129"/>
      <c r="M36" s="130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58"/>
    </row>
    <row r="37" ht="51.75" customHeight="1" spans="1:41">
      <c r="A37" s="58"/>
      <c r="B37" s="73"/>
      <c r="C37" s="74">
        <v>23</v>
      </c>
      <c r="D37" s="75" t="s">
        <v>53</v>
      </c>
      <c r="E37" s="76" t="s">
        <v>45</v>
      </c>
      <c r="F37" s="77"/>
      <c r="G37" s="77"/>
      <c r="H37" s="77"/>
      <c r="I37" s="77"/>
      <c r="J37" s="136"/>
      <c r="K37" s="137"/>
      <c r="L37" s="129"/>
      <c r="M37" s="130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58"/>
    </row>
    <row r="38" ht="51.75" customHeight="1" spans="1:41">
      <c r="A38" s="58"/>
      <c r="B38" s="73"/>
      <c r="C38" s="74">
        <v>24</v>
      </c>
      <c r="D38" s="75" t="s">
        <v>54</v>
      </c>
      <c r="E38" s="76" t="s">
        <v>45</v>
      </c>
      <c r="F38" s="77"/>
      <c r="G38" s="77"/>
      <c r="H38" s="77"/>
      <c r="I38" s="77"/>
      <c r="J38" s="136"/>
      <c r="K38" s="137"/>
      <c r="L38" s="129"/>
      <c r="M38" s="130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58"/>
    </row>
    <row r="39" ht="51.75" customHeight="1" spans="1:41">
      <c r="A39" s="58"/>
      <c r="B39" s="73"/>
      <c r="C39" s="74">
        <v>25</v>
      </c>
      <c r="D39" s="75" t="s">
        <v>55</v>
      </c>
      <c r="E39" s="76" t="s">
        <v>45</v>
      </c>
      <c r="F39" s="77"/>
      <c r="G39" s="77"/>
      <c r="H39" s="77"/>
      <c r="I39" s="77"/>
      <c r="J39" s="136"/>
      <c r="K39" s="137"/>
      <c r="L39" s="129"/>
      <c r="M39" s="130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58"/>
    </row>
    <row r="40" ht="51.75" customHeight="1" spans="1:41">
      <c r="A40" s="58"/>
      <c r="B40" s="73"/>
      <c r="C40" s="74">
        <v>26</v>
      </c>
      <c r="D40" s="75" t="s">
        <v>56</v>
      </c>
      <c r="E40" s="76" t="s">
        <v>45</v>
      </c>
      <c r="F40" s="77"/>
      <c r="G40" s="77"/>
      <c r="H40" s="77"/>
      <c r="I40" s="77"/>
      <c r="J40" s="136"/>
      <c r="K40" s="137"/>
      <c r="L40" s="129"/>
      <c r="M40" s="130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58"/>
    </row>
    <row r="41" ht="51.75" customHeight="1" spans="1:41">
      <c r="A41" s="58"/>
      <c r="B41" s="73"/>
      <c r="C41" s="74">
        <v>27</v>
      </c>
      <c r="D41" s="75" t="s">
        <v>57</v>
      </c>
      <c r="E41" s="76" t="s">
        <v>58</v>
      </c>
      <c r="F41" s="77"/>
      <c r="G41" s="77"/>
      <c r="H41" s="77"/>
      <c r="I41" s="77"/>
      <c r="J41" s="136"/>
      <c r="K41" s="137"/>
      <c r="L41" s="129"/>
      <c r="M41" s="130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58"/>
    </row>
    <row r="42" ht="51.75" customHeight="1" spans="1:41">
      <c r="A42" s="58"/>
      <c r="B42" s="78">
        <v>0.1</v>
      </c>
      <c r="C42" s="79"/>
      <c r="D42" s="80" t="s">
        <v>59</v>
      </c>
      <c r="E42" s="71"/>
      <c r="F42" s="81"/>
      <c r="G42" s="81"/>
      <c r="H42" s="81"/>
      <c r="I42" s="81"/>
      <c r="J42" s="138"/>
      <c r="K42" s="138"/>
      <c r="L42" s="129"/>
      <c r="M42" s="130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58"/>
    </row>
    <row r="43" ht="51.75" customHeight="1" spans="1:41">
      <c r="A43" s="58"/>
      <c r="B43" s="82"/>
      <c r="C43" s="83">
        <v>28</v>
      </c>
      <c r="D43" s="61" t="s">
        <v>60</v>
      </c>
      <c r="E43" s="76" t="s">
        <v>61</v>
      </c>
      <c r="F43" s="84"/>
      <c r="G43" s="84"/>
      <c r="H43" s="64"/>
      <c r="I43" s="64"/>
      <c r="J43" s="139"/>
      <c r="K43" s="125"/>
      <c r="L43" s="129"/>
      <c r="M43" s="130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58"/>
    </row>
    <row r="44" ht="51.75" customHeight="1" spans="1:41">
      <c r="A44" s="58"/>
      <c r="B44" s="82"/>
      <c r="C44" s="83">
        <v>29</v>
      </c>
      <c r="D44" s="61" t="s">
        <v>62</v>
      </c>
      <c r="E44" s="76" t="s">
        <v>61</v>
      </c>
      <c r="F44" s="84"/>
      <c r="G44" s="84"/>
      <c r="H44" s="64"/>
      <c r="I44" s="64"/>
      <c r="J44" s="139"/>
      <c r="K44" s="125"/>
      <c r="L44" s="129"/>
      <c r="M44" s="130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58"/>
    </row>
    <row r="45" ht="51.75" customHeight="1" spans="1:41">
      <c r="A45" s="58"/>
      <c r="B45" s="82"/>
      <c r="C45" s="83">
        <v>30</v>
      </c>
      <c r="D45" s="61" t="s">
        <v>63</v>
      </c>
      <c r="E45" s="76" t="s">
        <v>61</v>
      </c>
      <c r="F45" s="84"/>
      <c r="G45" s="84"/>
      <c r="H45" s="64"/>
      <c r="I45" s="64"/>
      <c r="J45" s="139"/>
      <c r="K45" s="125"/>
      <c r="L45" s="129"/>
      <c r="M45" s="130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58"/>
    </row>
    <row r="46" ht="51.75" customHeight="1" spans="1:41">
      <c r="A46" s="58"/>
      <c r="B46" s="82"/>
      <c r="C46" s="83">
        <v>31</v>
      </c>
      <c r="D46" s="61" t="s">
        <v>64</v>
      </c>
      <c r="E46" s="76" t="s">
        <v>61</v>
      </c>
      <c r="F46" s="84"/>
      <c r="G46" s="84"/>
      <c r="H46" s="64"/>
      <c r="I46" s="64"/>
      <c r="J46" s="139"/>
      <c r="K46" s="125"/>
      <c r="L46" s="129"/>
      <c r="M46" s="130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58"/>
    </row>
    <row r="47" ht="51.75" customHeight="1" spans="1:41">
      <c r="A47" s="58"/>
      <c r="B47" s="82"/>
      <c r="C47" s="83">
        <v>32</v>
      </c>
      <c r="D47" s="61" t="s">
        <v>65</v>
      </c>
      <c r="E47" s="76" t="s">
        <v>61</v>
      </c>
      <c r="F47" s="84"/>
      <c r="G47" s="84"/>
      <c r="H47" s="64"/>
      <c r="I47" s="64"/>
      <c r="J47" s="139"/>
      <c r="K47" s="125"/>
      <c r="L47" s="129"/>
      <c r="M47" s="130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58"/>
    </row>
    <row r="48" ht="51.75" customHeight="1" spans="1:41">
      <c r="A48" s="58"/>
      <c r="B48" s="82"/>
      <c r="C48" s="83">
        <v>33</v>
      </c>
      <c r="D48" s="61" t="s">
        <v>66</v>
      </c>
      <c r="E48" s="76" t="s">
        <v>61</v>
      </c>
      <c r="F48" s="84"/>
      <c r="G48" s="84"/>
      <c r="H48" s="64"/>
      <c r="I48" s="64"/>
      <c r="J48" s="139"/>
      <c r="K48" s="125"/>
      <c r="L48" s="129"/>
      <c r="M48" s="130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58"/>
    </row>
    <row r="49" ht="51.75" customHeight="1" spans="1:41">
      <c r="A49" s="58"/>
      <c r="B49" s="82"/>
      <c r="C49" s="83">
        <v>34</v>
      </c>
      <c r="D49" s="61" t="s">
        <v>67</v>
      </c>
      <c r="E49" s="76" t="s">
        <v>61</v>
      </c>
      <c r="F49" s="84"/>
      <c r="G49" s="84"/>
      <c r="H49" s="64"/>
      <c r="I49" s="64"/>
      <c r="J49" s="139"/>
      <c r="K49" s="125"/>
      <c r="L49" s="129"/>
      <c r="M49" s="130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58"/>
    </row>
    <row r="50" ht="51.75" customHeight="1" spans="1:41">
      <c r="A50" s="58"/>
      <c r="B50" s="82"/>
      <c r="C50" s="83">
        <v>35</v>
      </c>
      <c r="D50" s="61" t="s">
        <v>68</v>
      </c>
      <c r="E50" s="76" t="s">
        <v>61</v>
      </c>
      <c r="F50" s="84"/>
      <c r="G50" s="84"/>
      <c r="H50" s="64"/>
      <c r="I50" s="64"/>
      <c r="J50" s="139"/>
      <c r="K50" s="125"/>
      <c r="L50" s="129"/>
      <c r="M50" s="130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58"/>
    </row>
    <row r="51" ht="51.75" customHeight="1" spans="1:41">
      <c r="A51" s="58"/>
      <c r="B51" s="82"/>
      <c r="C51" s="83">
        <v>36</v>
      </c>
      <c r="D51" s="61" t="s">
        <v>69</v>
      </c>
      <c r="E51" s="76" t="s">
        <v>61</v>
      </c>
      <c r="F51" s="84"/>
      <c r="G51" s="84"/>
      <c r="H51" s="64"/>
      <c r="I51" s="64"/>
      <c r="J51" s="139"/>
      <c r="K51" s="125"/>
      <c r="L51" s="129"/>
      <c r="M51" s="130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58"/>
    </row>
    <row r="52" ht="51.75" customHeight="1" spans="1:41">
      <c r="A52" s="58"/>
      <c r="B52" s="82"/>
      <c r="C52" s="83">
        <v>37</v>
      </c>
      <c r="D52" s="61" t="s">
        <v>70</v>
      </c>
      <c r="E52" s="76" t="s">
        <v>61</v>
      </c>
      <c r="F52" s="84"/>
      <c r="G52" s="84"/>
      <c r="H52" s="64"/>
      <c r="I52" s="64"/>
      <c r="J52" s="139"/>
      <c r="K52" s="125"/>
      <c r="L52" s="129"/>
      <c r="M52" s="130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58"/>
    </row>
    <row r="53" ht="51.75" customHeight="1" spans="1:41">
      <c r="A53" s="58"/>
      <c r="B53" s="82"/>
      <c r="C53" s="83">
        <v>38</v>
      </c>
      <c r="D53" s="85" t="s">
        <v>71</v>
      </c>
      <c r="E53" s="76" t="s">
        <v>61</v>
      </c>
      <c r="F53" s="84"/>
      <c r="G53" s="84"/>
      <c r="H53" s="64"/>
      <c r="I53" s="64"/>
      <c r="J53" s="139"/>
      <c r="K53" s="125"/>
      <c r="L53" s="129"/>
      <c r="M53" s="130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58"/>
    </row>
    <row r="54" ht="51.75" customHeight="1" spans="1:41">
      <c r="A54" s="58"/>
      <c r="B54" s="82"/>
      <c r="C54" s="83">
        <v>39</v>
      </c>
      <c r="D54" s="85" t="s">
        <v>72</v>
      </c>
      <c r="E54" s="76" t="s">
        <v>61</v>
      </c>
      <c r="F54" s="84"/>
      <c r="G54" s="84"/>
      <c r="H54" s="64"/>
      <c r="I54" s="64"/>
      <c r="J54" s="139"/>
      <c r="K54" s="125"/>
      <c r="L54" s="129"/>
      <c r="M54" s="130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58"/>
    </row>
    <row r="55" ht="51.75" customHeight="1" spans="1:41">
      <c r="A55" s="58"/>
      <c r="B55" s="82"/>
      <c r="C55" s="83">
        <v>40</v>
      </c>
      <c r="D55" s="85" t="s">
        <v>73</v>
      </c>
      <c r="E55" s="76" t="s">
        <v>45</v>
      </c>
      <c r="F55" s="84"/>
      <c r="G55" s="84"/>
      <c r="H55" s="64"/>
      <c r="I55" s="64"/>
      <c r="J55" s="139"/>
      <c r="K55" s="125"/>
      <c r="L55" s="129"/>
      <c r="M55" s="130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58"/>
    </row>
    <row r="56" ht="51.75" customHeight="1" spans="1:41">
      <c r="A56" s="58"/>
      <c r="B56" s="82"/>
      <c r="C56" s="83">
        <v>41</v>
      </c>
      <c r="D56" s="85" t="s">
        <v>74</v>
      </c>
      <c r="E56" s="76" t="s">
        <v>29</v>
      </c>
      <c r="F56" s="84"/>
      <c r="G56" s="84"/>
      <c r="H56" s="64"/>
      <c r="I56" s="64"/>
      <c r="J56" s="139"/>
      <c r="K56" s="125"/>
      <c r="L56" s="129"/>
      <c r="M56" s="130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58"/>
    </row>
    <row r="57" ht="51.75" customHeight="1" spans="1:41">
      <c r="A57" s="58"/>
      <c r="B57" s="82"/>
      <c r="C57" s="83">
        <v>42</v>
      </c>
      <c r="D57" s="85" t="s">
        <v>75</v>
      </c>
      <c r="E57" s="76" t="s">
        <v>29</v>
      </c>
      <c r="F57" s="84"/>
      <c r="G57" s="84"/>
      <c r="H57" s="64"/>
      <c r="I57" s="64"/>
      <c r="J57" s="139"/>
      <c r="K57" s="125"/>
      <c r="L57" s="129"/>
      <c r="M57" s="130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58"/>
    </row>
    <row r="58" ht="51.75" customHeight="1" spans="1:41">
      <c r="A58" s="58"/>
      <c r="B58" s="82"/>
      <c r="C58" s="83">
        <v>43</v>
      </c>
      <c r="D58" s="85" t="s">
        <v>76</v>
      </c>
      <c r="E58" s="76" t="s">
        <v>29</v>
      </c>
      <c r="F58" s="84"/>
      <c r="G58" s="84"/>
      <c r="H58" s="64"/>
      <c r="I58" s="64"/>
      <c r="J58" s="139"/>
      <c r="K58" s="125"/>
      <c r="L58" s="129"/>
      <c r="M58" s="130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58"/>
    </row>
    <row r="59" ht="51.75" customHeight="1" spans="1:41">
      <c r="A59" s="58"/>
      <c r="B59" s="82"/>
      <c r="C59" s="83">
        <v>44</v>
      </c>
      <c r="D59" s="85" t="s">
        <v>77</v>
      </c>
      <c r="E59" s="76" t="s">
        <v>29</v>
      </c>
      <c r="F59" s="84"/>
      <c r="G59" s="84"/>
      <c r="H59" s="64"/>
      <c r="I59" s="64"/>
      <c r="J59" s="139"/>
      <c r="K59" s="125"/>
      <c r="L59" s="129"/>
      <c r="M59" s="130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58"/>
    </row>
    <row r="60" ht="51.75" customHeight="1" spans="1:41">
      <c r="A60" s="58"/>
      <c r="B60" s="78">
        <v>0.1</v>
      </c>
      <c r="C60" s="79"/>
      <c r="D60" s="80" t="s">
        <v>78</v>
      </c>
      <c r="E60" s="71"/>
      <c r="F60" s="81"/>
      <c r="G60" s="81"/>
      <c r="H60" s="81"/>
      <c r="I60" s="81"/>
      <c r="J60" s="138"/>
      <c r="K60" s="138"/>
      <c r="L60" s="129"/>
      <c r="M60" s="130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58"/>
    </row>
    <row r="61" ht="51.75" customHeight="1" spans="1:41">
      <c r="A61" s="58"/>
      <c r="B61" s="82"/>
      <c r="C61" s="83">
        <v>45</v>
      </c>
      <c r="D61" s="75" t="s">
        <v>35</v>
      </c>
      <c r="E61" s="76" t="s">
        <v>33</v>
      </c>
      <c r="F61" s="84"/>
      <c r="G61" s="84"/>
      <c r="H61" s="64"/>
      <c r="I61" s="64"/>
      <c r="J61" s="139"/>
      <c r="K61" s="125"/>
      <c r="L61" s="129"/>
      <c r="M61" s="130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58"/>
    </row>
    <row r="62" ht="51.75" customHeight="1" spans="1:41">
      <c r="A62" s="58"/>
      <c r="B62" s="82"/>
      <c r="C62" s="83">
        <v>46</v>
      </c>
      <c r="D62" s="75" t="s">
        <v>79</v>
      </c>
      <c r="E62" s="76" t="s">
        <v>42</v>
      </c>
      <c r="F62" s="84"/>
      <c r="G62" s="84"/>
      <c r="H62" s="64"/>
      <c r="I62" s="64"/>
      <c r="J62" s="139"/>
      <c r="K62" s="125"/>
      <c r="L62" s="129"/>
      <c r="M62" s="130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58"/>
    </row>
    <row r="63" ht="51.75" customHeight="1" spans="1:41">
      <c r="A63" s="58"/>
      <c r="B63" s="82"/>
      <c r="C63" s="83">
        <v>47</v>
      </c>
      <c r="D63" s="75" t="s">
        <v>80</v>
      </c>
      <c r="E63" s="76" t="s">
        <v>61</v>
      </c>
      <c r="F63" s="84"/>
      <c r="G63" s="84"/>
      <c r="H63" s="64"/>
      <c r="I63" s="64"/>
      <c r="J63" s="139"/>
      <c r="K63" s="125"/>
      <c r="L63" s="129"/>
      <c r="M63" s="130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58"/>
    </row>
    <row r="64" ht="51.75" customHeight="1" spans="1:41">
      <c r="A64" s="58"/>
      <c r="B64" s="82"/>
      <c r="C64" s="83">
        <v>48</v>
      </c>
      <c r="D64" s="86" t="s">
        <v>81</v>
      </c>
      <c r="E64" s="76" t="s">
        <v>29</v>
      </c>
      <c r="F64" s="84"/>
      <c r="G64" s="84"/>
      <c r="H64" s="64"/>
      <c r="I64" s="64"/>
      <c r="J64" s="139"/>
      <c r="K64" s="125"/>
      <c r="L64" s="129"/>
      <c r="M64" s="130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58"/>
    </row>
    <row r="65" ht="51.75" customHeight="1" spans="1:41">
      <c r="A65" s="58"/>
      <c r="B65" s="82"/>
      <c r="C65" s="83">
        <v>49</v>
      </c>
      <c r="D65" s="86" t="s">
        <v>82</v>
      </c>
      <c r="E65" s="76" t="s">
        <v>61</v>
      </c>
      <c r="F65" s="84"/>
      <c r="G65" s="84"/>
      <c r="H65" s="64"/>
      <c r="I65" s="64"/>
      <c r="J65" s="139"/>
      <c r="K65" s="125"/>
      <c r="L65" s="129"/>
      <c r="M65" s="130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58"/>
    </row>
    <row r="66" ht="51.75" customHeight="1" spans="1:41">
      <c r="A66" s="58"/>
      <c r="B66" s="82"/>
      <c r="C66" s="83">
        <v>50</v>
      </c>
      <c r="D66" s="86" t="s">
        <v>83</v>
      </c>
      <c r="E66" s="76" t="s">
        <v>61</v>
      </c>
      <c r="F66" s="84"/>
      <c r="G66" s="84"/>
      <c r="H66" s="64"/>
      <c r="I66" s="64"/>
      <c r="J66" s="139"/>
      <c r="K66" s="125"/>
      <c r="L66" s="129"/>
      <c r="M66" s="130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58"/>
    </row>
    <row r="67" ht="51.75" customHeight="1" spans="1:41">
      <c r="A67" s="58"/>
      <c r="B67" s="78">
        <v>0.05</v>
      </c>
      <c r="C67" s="79"/>
      <c r="D67" s="80" t="s">
        <v>84</v>
      </c>
      <c r="E67" s="71"/>
      <c r="F67" s="81"/>
      <c r="G67" s="81"/>
      <c r="H67" s="81"/>
      <c r="I67" s="81"/>
      <c r="J67" s="138"/>
      <c r="K67" s="138"/>
      <c r="L67" s="129"/>
      <c r="M67" s="130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58"/>
    </row>
    <row r="68" ht="51.75" customHeight="1" spans="1:41">
      <c r="A68" s="58"/>
      <c r="B68" s="82"/>
      <c r="C68" s="83">
        <v>51</v>
      </c>
      <c r="D68" s="75" t="s">
        <v>85</v>
      </c>
      <c r="E68" s="76" t="s">
        <v>33</v>
      </c>
      <c r="F68" s="84"/>
      <c r="G68" s="84"/>
      <c r="H68" s="64"/>
      <c r="I68" s="64"/>
      <c r="J68" s="139"/>
      <c r="K68" s="125"/>
      <c r="L68" s="129"/>
      <c r="M68" s="130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58"/>
    </row>
    <row r="69" ht="51.75" customHeight="1" spans="1:41">
      <c r="A69" s="58"/>
      <c r="B69" s="82"/>
      <c r="C69" s="83">
        <v>52</v>
      </c>
      <c r="D69" s="159" t="s">
        <v>86</v>
      </c>
      <c r="E69" s="76" t="s">
        <v>61</v>
      </c>
      <c r="F69" s="84"/>
      <c r="G69" s="84"/>
      <c r="H69" s="64"/>
      <c r="I69" s="64"/>
      <c r="J69" s="139"/>
      <c r="K69" s="125"/>
      <c r="L69" s="129"/>
      <c r="M69" s="130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58"/>
    </row>
    <row r="70" ht="51.75" customHeight="1" spans="1:41">
      <c r="A70" s="58"/>
      <c r="B70" s="82"/>
      <c r="C70" s="83">
        <v>53</v>
      </c>
      <c r="D70" s="159" t="s">
        <v>87</v>
      </c>
      <c r="E70" s="76"/>
      <c r="F70" s="84"/>
      <c r="G70" s="84"/>
      <c r="H70" s="64"/>
      <c r="I70" s="64"/>
      <c r="J70" s="139"/>
      <c r="K70" s="125"/>
      <c r="L70" s="129"/>
      <c r="M70" s="130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58"/>
    </row>
    <row r="71" ht="51.75" customHeight="1" spans="1:41">
      <c r="A71" s="58"/>
      <c r="B71" s="82"/>
      <c r="C71" s="83">
        <v>54</v>
      </c>
      <c r="D71" s="159" t="s">
        <v>88</v>
      </c>
      <c r="E71" s="76"/>
      <c r="F71" s="84"/>
      <c r="G71" s="84"/>
      <c r="H71" s="64"/>
      <c r="I71" s="64"/>
      <c r="J71" s="139"/>
      <c r="K71" s="125"/>
      <c r="L71" s="129"/>
      <c r="M71" s="130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58"/>
    </row>
    <row r="72" ht="51.75" customHeight="1" spans="1:41">
      <c r="A72" s="58"/>
      <c r="B72" s="82"/>
      <c r="C72" s="83">
        <v>55</v>
      </c>
      <c r="D72" s="159" t="s">
        <v>89</v>
      </c>
      <c r="E72" s="76"/>
      <c r="F72" s="84"/>
      <c r="G72" s="84"/>
      <c r="H72" s="64"/>
      <c r="I72" s="64"/>
      <c r="J72" s="139"/>
      <c r="K72" s="125"/>
      <c r="L72" s="129"/>
      <c r="M72" s="130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58"/>
    </row>
    <row r="73" ht="51.75" customHeight="1" spans="1:41">
      <c r="A73" s="58"/>
      <c r="B73" s="82"/>
      <c r="C73" s="83">
        <v>56</v>
      </c>
      <c r="D73" s="159" t="s">
        <v>90</v>
      </c>
      <c r="E73" s="76"/>
      <c r="F73" s="84"/>
      <c r="G73" s="84"/>
      <c r="H73" s="64"/>
      <c r="I73" s="64"/>
      <c r="J73" s="139"/>
      <c r="K73" s="125"/>
      <c r="L73" s="129"/>
      <c r="M73" s="130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58"/>
    </row>
    <row r="74" ht="51.75" customHeight="1" spans="1:41">
      <c r="A74" s="58"/>
      <c r="B74" s="78">
        <v>0.05</v>
      </c>
      <c r="C74" s="79"/>
      <c r="D74" s="80" t="s">
        <v>91</v>
      </c>
      <c r="E74" s="71"/>
      <c r="F74" s="81"/>
      <c r="G74" s="81"/>
      <c r="H74" s="81"/>
      <c r="I74" s="81"/>
      <c r="J74" s="138"/>
      <c r="K74" s="138"/>
      <c r="L74" s="129"/>
      <c r="M74" s="130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58"/>
    </row>
    <row r="75" ht="51.75" customHeight="1" spans="1:41">
      <c r="A75" s="58"/>
      <c r="B75" s="82"/>
      <c r="C75" s="83">
        <v>57</v>
      </c>
      <c r="D75" s="86" t="s">
        <v>92</v>
      </c>
      <c r="E75" s="76"/>
      <c r="F75" s="84"/>
      <c r="G75" s="84"/>
      <c r="H75" s="64"/>
      <c r="I75" s="64"/>
      <c r="J75" s="139"/>
      <c r="K75" s="125"/>
      <c r="L75" s="129"/>
      <c r="M75" s="130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58"/>
    </row>
    <row r="76" ht="51.75" customHeight="1" spans="1:41">
      <c r="A76" s="58"/>
      <c r="B76" s="82"/>
      <c r="C76" s="83">
        <v>58</v>
      </c>
      <c r="D76" s="86" t="s">
        <v>93</v>
      </c>
      <c r="E76" s="76"/>
      <c r="F76" s="84"/>
      <c r="G76" s="84"/>
      <c r="H76" s="64"/>
      <c r="I76" s="64"/>
      <c r="J76" s="139"/>
      <c r="K76" s="125"/>
      <c r="L76" s="129"/>
      <c r="M76" s="130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58"/>
    </row>
    <row r="77" ht="51.75" customHeight="1" spans="1:41">
      <c r="A77" s="58"/>
      <c r="B77" s="82"/>
      <c r="C77" s="83">
        <v>59</v>
      </c>
      <c r="D77" s="86" t="s">
        <v>94</v>
      </c>
      <c r="E77" s="76"/>
      <c r="F77" s="84"/>
      <c r="G77" s="84"/>
      <c r="H77" s="64"/>
      <c r="I77" s="64"/>
      <c r="J77" s="139"/>
      <c r="K77" s="125"/>
      <c r="L77" s="129"/>
      <c r="M77" s="130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58"/>
    </row>
    <row r="78" ht="51.75" customHeight="1" spans="1:41">
      <c r="A78" s="58"/>
      <c r="B78" s="82"/>
      <c r="C78" s="83">
        <v>60</v>
      </c>
      <c r="D78" s="86" t="s">
        <v>95</v>
      </c>
      <c r="E78" s="76"/>
      <c r="F78" s="84"/>
      <c r="G78" s="84"/>
      <c r="H78" s="64"/>
      <c r="I78" s="64"/>
      <c r="J78" s="139"/>
      <c r="K78" s="125"/>
      <c r="L78" s="129"/>
      <c r="M78" s="130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58"/>
    </row>
    <row r="79" ht="51.75" customHeight="1" spans="1:41">
      <c r="A79" s="58"/>
      <c r="B79" s="82"/>
      <c r="C79" s="83">
        <v>61</v>
      </c>
      <c r="D79" s="86" t="s">
        <v>96</v>
      </c>
      <c r="E79" s="76"/>
      <c r="F79" s="84"/>
      <c r="G79" s="84"/>
      <c r="H79" s="64"/>
      <c r="I79" s="64"/>
      <c r="J79" s="139"/>
      <c r="K79" s="125"/>
      <c r="L79" s="129"/>
      <c r="M79" s="130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58"/>
    </row>
    <row r="80" ht="51.75" customHeight="1" spans="1:41">
      <c r="A80" s="58"/>
      <c r="B80" s="82"/>
      <c r="C80" s="83">
        <v>62</v>
      </c>
      <c r="D80" s="86" t="s">
        <v>97</v>
      </c>
      <c r="E80" s="76"/>
      <c r="F80" s="84"/>
      <c r="G80" s="84"/>
      <c r="H80" s="64"/>
      <c r="I80" s="64"/>
      <c r="J80" s="139"/>
      <c r="K80" s="125"/>
      <c r="L80" s="129"/>
      <c r="M80" s="130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58"/>
    </row>
    <row r="81" ht="51.75" customHeight="1" spans="1:41">
      <c r="A81" s="58"/>
      <c r="B81" s="78">
        <v>0.02</v>
      </c>
      <c r="C81" s="79"/>
      <c r="D81" s="80" t="s">
        <v>98</v>
      </c>
      <c r="E81" s="71"/>
      <c r="F81" s="81"/>
      <c r="G81" s="81"/>
      <c r="H81" s="81"/>
      <c r="I81" s="81"/>
      <c r="J81" s="138"/>
      <c r="K81" s="138"/>
      <c r="L81" s="129"/>
      <c r="M81" s="130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58"/>
    </row>
    <row r="82" ht="51.75" customHeight="1" spans="1:41">
      <c r="A82" s="58"/>
      <c r="B82" s="82"/>
      <c r="C82" s="83">
        <v>63</v>
      </c>
      <c r="D82" s="86" t="s">
        <v>99</v>
      </c>
      <c r="E82" s="76"/>
      <c r="F82" s="84"/>
      <c r="G82" s="84"/>
      <c r="H82" s="64"/>
      <c r="I82" s="64"/>
      <c r="J82" s="139"/>
      <c r="K82" s="125"/>
      <c r="L82" s="129"/>
      <c r="M82" s="130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58"/>
    </row>
    <row r="83" ht="51.75" customHeight="1" spans="1:41">
      <c r="A83" s="58"/>
      <c r="B83" s="82"/>
      <c r="C83" s="83">
        <v>64</v>
      </c>
      <c r="D83" s="86" t="s">
        <v>100</v>
      </c>
      <c r="E83" s="76"/>
      <c r="F83" s="84"/>
      <c r="G83" s="84"/>
      <c r="H83" s="64"/>
      <c r="I83" s="64"/>
      <c r="J83" s="139"/>
      <c r="K83" s="125"/>
      <c r="L83" s="129"/>
      <c r="M83" s="130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58"/>
    </row>
    <row r="84" ht="51.75" customHeight="1" spans="1:41">
      <c r="A84" s="58"/>
      <c r="B84" s="82"/>
      <c r="C84" s="83">
        <v>65</v>
      </c>
      <c r="D84" s="86" t="s">
        <v>101</v>
      </c>
      <c r="E84" s="76"/>
      <c r="F84" s="84"/>
      <c r="G84" s="84"/>
      <c r="H84" s="64"/>
      <c r="I84" s="64"/>
      <c r="J84" s="139"/>
      <c r="K84" s="125"/>
      <c r="L84" s="129"/>
      <c r="M84" s="130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58"/>
    </row>
    <row r="85" ht="51.75" customHeight="1" spans="1:41">
      <c r="A85" s="58"/>
      <c r="B85" s="82"/>
      <c r="C85" s="83">
        <v>66</v>
      </c>
      <c r="D85" s="86" t="s">
        <v>102</v>
      </c>
      <c r="E85" s="76"/>
      <c r="F85" s="84"/>
      <c r="G85" s="84"/>
      <c r="H85" s="64"/>
      <c r="I85" s="64"/>
      <c r="J85" s="139"/>
      <c r="K85" s="125"/>
      <c r="L85" s="129"/>
      <c r="M85" s="130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58"/>
    </row>
    <row r="86" ht="51.75" customHeight="1" spans="1:41">
      <c r="A86" s="58"/>
      <c r="B86" s="82"/>
      <c r="C86" s="83">
        <v>67</v>
      </c>
      <c r="D86" s="86" t="s">
        <v>103</v>
      </c>
      <c r="E86" s="76"/>
      <c r="F86" s="84"/>
      <c r="G86" s="84"/>
      <c r="H86" s="64"/>
      <c r="I86" s="64"/>
      <c r="J86" s="139"/>
      <c r="K86" s="125"/>
      <c r="L86" s="129"/>
      <c r="M86" s="130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58"/>
    </row>
    <row r="87" ht="51.75" customHeight="1" spans="1:41">
      <c r="A87" s="58"/>
      <c r="B87" s="78">
        <v>0.02</v>
      </c>
      <c r="C87" s="79"/>
      <c r="D87" s="80" t="s">
        <v>104</v>
      </c>
      <c r="E87" s="71"/>
      <c r="F87" s="81"/>
      <c r="G87" s="81"/>
      <c r="H87" s="81"/>
      <c r="I87" s="81"/>
      <c r="J87" s="138"/>
      <c r="K87" s="138"/>
      <c r="L87" s="129"/>
      <c r="M87" s="130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58"/>
    </row>
    <row r="88" ht="51.75" customHeight="1" spans="1:41">
      <c r="A88" s="58"/>
      <c r="B88" s="82"/>
      <c r="C88" s="83">
        <v>63</v>
      </c>
      <c r="D88" s="86" t="s">
        <v>99</v>
      </c>
      <c r="E88" s="76"/>
      <c r="F88" s="84"/>
      <c r="G88" s="84"/>
      <c r="H88" s="64"/>
      <c r="I88" s="64"/>
      <c r="J88" s="139"/>
      <c r="K88" s="125"/>
      <c r="L88" s="129"/>
      <c r="M88" s="130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58"/>
    </row>
    <row r="89" ht="51.75" customHeight="1" spans="1:41">
      <c r="A89" s="58"/>
      <c r="B89" s="82"/>
      <c r="C89" s="83">
        <v>64</v>
      </c>
      <c r="D89" s="86" t="s">
        <v>100</v>
      </c>
      <c r="E89" s="76"/>
      <c r="F89" s="84"/>
      <c r="G89" s="84"/>
      <c r="H89" s="64"/>
      <c r="I89" s="64"/>
      <c r="J89" s="139"/>
      <c r="K89" s="125"/>
      <c r="L89" s="129"/>
      <c r="M89" s="130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58"/>
    </row>
    <row r="90" ht="51.75" customHeight="1" spans="1:41">
      <c r="A90" s="58"/>
      <c r="B90" s="82"/>
      <c r="C90" s="83">
        <v>65</v>
      </c>
      <c r="D90" s="86" t="s">
        <v>101</v>
      </c>
      <c r="E90" s="76"/>
      <c r="F90" s="84"/>
      <c r="G90" s="84"/>
      <c r="H90" s="64"/>
      <c r="I90" s="64"/>
      <c r="J90" s="139"/>
      <c r="K90" s="125"/>
      <c r="L90" s="129"/>
      <c r="M90" s="130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58"/>
    </row>
    <row r="91" ht="51.75" customHeight="1" spans="1:41">
      <c r="A91" s="58"/>
      <c r="B91" s="82"/>
      <c r="C91" s="83">
        <v>66</v>
      </c>
      <c r="D91" s="86" t="s">
        <v>102</v>
      </c>
      <c r="E91" s="76"/>
      <c r="F91" s="84"/>
      <c r="G91" s="84"/>
      <c r="H91" s="64"/>
      <c r="I91" s="64"/>
      <c r="J91" s="139"/>
      <c r="K91" s="125"/>
      <c r="L91" s="129"/>
      <c r="M91" s="130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58"/>
    </row>
    <row r="92" ht="51.75" customHeight="1" spans="1:41">
      <c r="A92" s="58"/>
      <c r="B92" s="82"/>
      <c r="C92" s="83">
        <v>67</v>
      </c>
      <c r="D92" s="86" t="s">
        <v>103</v>
      </c>
      <c r="E92" s="76"/>
      <c r="F92" s="84"/>
      <c r="G92" s="84"/>
      <c r="H92" s="64"/>
      <c r="I92" s="64"/>
      <c r="J92" s="139"/>
      <c r="K92" s="125"/>
      <c r="L92" s="129"/>
      <c r="M92" s="130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58"/>
    </row>
    <row r="93" ht="51.75" customHeight="1" spans="1:41">
      <c r="A93" s="58"/>
      <c r="B93" s="78">
        <v>0.05</v>
      </c>
      <c r="C93" s="79"/>
      <c r="D93" s="80" t="s">
        <v>105</v>
      </c>
      <c r="E93" s="71"/>
      <c r="F93" s="81"/>
      <c r="G93" s="81"/>
      <c r="H93" s="81"/>
      <c r="I93" s="81"/>
      <c r="J93" s="138"/>
      <c r="K93" s="138"/>
      <c r="L93" s="129"/>
      <c r="M93" s="130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58"/>
    </row>
    <row r="94" ht="51.75" customHeight="1" spans="1:41">
      <c r="A94" s="58"/>
      <c r="B94" s="82"/>
      <c r="C94" s="83">
        <v>68</v>
      </c>
      <c r="D94" s="160" t="s">
        <v>106</v>
      </c>
      <c r="E94" s="76"/>
      <c r="F94" s="84"/>
      <c r="G94" s="84"/>
      <c r="H94" s="64"/>
      <c r="I94" s="64"/>
      <c r="J94" s="139"/>
      <c r="K94" s="125"/>
      <c r="L94" s="129"/>
      <c r="M94" s="130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58"/>
    </row>
    <row r="95" ht="51.75" customHeight="1" spans="1:41">
      <c r="A95" s="58"/>
      <c r="B95" s="82"/>
      <c r="C95" s="83">
        <v>69</v>
      </c>
      <c r="D95" s="160" t="s">
        <v>107</v>
      </c>
      <c r="E95" s="76"/>
      <c r="F95" s="84"/>
      <c r="G95" s="84"/>
      <c r="H95" s="64"/>
      <c r="I95" s="64"/>
      <c r="J95" s="139"/>
      <c r="K95" s="125"/>
      <c r="L95" s="129"/>
      <c r="M95" s="130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58"/>
    </row>
    <row r="96" ht="51.75" customHeight="1" spans="1:41">
      <c r="A96" s="58"/>
      <c r="B96" s="82"/>
      <c r="C96" s="83">
        <v>70</v>
      </c>
      <c r="D96" s="160" t="s">
        <v>108</v>
      </c>
      <c r="E96" s="76"/>
      <c r="F96" s="84"/>
      <c r="G96" s="84"/>
      <c r="H96" s="64"/>
      <c r="I96" s="64"/>
      <c r="J96" s="139"/>
      <c r="K96" s="125"/>
      <c r="L96" s="129"/>
      <c r="M96" s="130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58"/>
    </row>
    <row r="97" ht="51.75" customHeight="1" spans="1:41">
      <c r="A97" s="58"/>
      <c r="B97" s="82"/>
      <c r="C97" s="83">
        <v>71</v>
      </c>
      <c r="D97" s="160" t="s">
        <v>109</v>
      </c>
      <c r="E97" s="76"/>
      <c r="F97" s="84"/>
      <c r="G97" s="84"/>
      <c r="H97" s="64"/>
      <c r="I97" s="64"/>
      <c r="J97" s="139"/>
      <c r="K97" s="125"/>
      <c r="L97" s="129"/>
      <c r="M97" s="130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58"/>
    </row>
    <row r="98" ht="51.75" customHeight="1" spans="1:41">
      <c r="A98" s="58"/>
      <c r="B98" s="82"/>
      <c r="C98" s="83">
        <v>72</v>
      </c>
      <c r="D98" s="160" t="s">
        <v>110</v>
      </c>
      <c r="E98" s="76"/>
      <c r="F98" s="84"/>
      <c r="G98" s="84"/>
      <c r="H98" s="64"/>
      <c r="I98" s="64"/>
      <c r="J98" s="139"/>
      <c r="K98" s="125"/>
      <c r="L98" s="129"/>
      <c r="M98" s="130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58"/>
    </row>
    <row r="99" ht="51.75" customHeight="1" spans="1:41">
      <c r="A99" s="58"/>
      <c r="B99" s="82"/>
      <c r="C99" s="83">
        <v>73</v>
      </c>
      <c r="D99" s="160" t="s">
        <v>111</v>
      </c>
      <c r="E99" s="76"/>
      <c r="F99" s="84"/>
      <c r="G99" s="84"/>
      <c r="H99" s="64"/>
      <c r="I99" s="64"/>
      <c r="J99" s="139"/>
      <c r="K99" s="125"/>
      <c r="L99" s="129"/>
      <c r="M99" s="130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58"/>
    </row>
    <row r="100" ht="51.75" customHeight="1" spans="1:41">
      <c r="A100" s="58"/>
      <c r="B100" s="82"/>
      <c r="C100" s="83">
        <v>74</v>
      </c>
      <c r="D100" s="160" t="s">
        <v>112</v>
      </c>
      <c r="E100" s="76"/>
      <c r="F100" s="84"/>
      <c r="G100" s="84"/>
      <c r="H100" s="64"/>
      <c r="I100" s="64"/>
      <c r="J100" s="139"/>
      <c r="K100" s="125"/>
      <c r="L100" s="129"/>
      <c r="M100" s="130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58"/>
    </row>
    <row r="101" ht="51.75" customHeight="1" spans="1:41">
      <c r="A101" s="58"/>
      <c r="B101" s="78">
        <v>0.01</v>
      </c>
      <c r="C101" s="79"/>
      <c r="D101" s="80" t="s">
        <v>113</v>
      </c>
      <c r="E101" s="71"/>
      <c r="F101" s="81"/>
      <c r="G101" s="81"/>
      <c r="H101" s="81"/>
      <c r="I101" s="81"/>
      <c r="J101" s="138"/>
      <c r="K101" s="138"/>
      <c r="L101" s="129"/>
      <c r="M101" s="130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58"/>
    </row>
    <row r="102" ht="51.75" customHeight="1" spans="1:41">
      <c r="A102" s="58"/>
      <c r="B102" s="82"/>
      <c r="C102" s="83">
        <v>75</v>
      </c>
      <c r="D102" s="159" t="s">
        <v>86</v>
      </c>
      <c r="E102" s="76"/>
      <c r="F102" s="84"/>
      <c r="G102" s="84"/>
      <c r="H102" s="64"/>
      <c r="I102" s="64"/>
      <c r="J102" s="139"/>
      <c r="K102" s="125"/>
      <c r="L102" s="129"/>
      <c r="M102" s="130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58"/>
    </row>
    <row r="103" ht="51.75" customHeight="1" spans="1:41">
      <c r="A103" s="58"/>
      <c r="B103" s="82"/>
      <c r="C103" s="83">
        <v>76</v>
      </c>
      <c r="D103" s="159" t="s">
        <v>114</v>
      </c>
      <c r="E103" s="76"/>
      <c r="F103" s="84"/>
      <c r="G103" s="84"/>
      <c r="H103" s="64"/>
      <c r="I103" s="64"/>
      <c r="J103" s="139"/>
      <c r="K103" s="125"/>
      <c r="L103" s="129"/>
      <c r="M103" s="130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58"/>
    </row>
    <row r="104" ht="51.75" customHeight="1" spans="1:41">
      <c r="A104" s="58"/>
      <c r="B104" s="82"/>
      <c r="C104" s="83">
        <v>77</v>
      </c>
      <c r="D104" s="159" t="s">
        <v>115</v>
      </c>
      <c r="E104" s="76"/>
      <c r="F104" s="84"/>
      <c r="G104" s="84"/>
      <c r="H104" s="64"/>
      <c r="I104" s="64"/>
      <c r="J104" s="139"/>
      <c r="K104" s="125"/>
      <c r="L104" s="129"/>
      <c r="M104" s="130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58"/>
    </row>
    <row r="105" ht="51.75" customHeight="1" spans="1:41">
      <c r="A105" s="58"/>
      <c r="B105" s="82"/>
      <c r="C105" s="83">
        <v>78</v>
      </c>
      <c r="D105" s="159" t="s">
        <v>116</v>
      </c>
      <c r="E105" s="76"/>
      <c r="F105" s="84"/>
      <c r="G105" s="84"/>
      <c r="H105" s="64"/>
      <c r="I105" s="64"/>
      <c r="J105" s="139"/>
      <c r="K105" s="125"/>
      <c r="L105" s="129"/>
      <c r="M105" s="130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58"/>
    </row>
    <row r="106" ht="51.75" customHeight="1" spans="1:41">
      <c r="A106" s="58"/>
      <c r="B106" s="82"/>
      <c r="C106" s="83">
        <v>79</v>
      </c>
      <c r="D106" s="159" t="s">
        <v>117</v>
      </c>
      <c r="E106" s="76"/>
      <c r="F106" s="84"/>
      <c r="G106" s="84"/>
      <c r="H106" s="64"/>
      <c r="I106" s="64"/>
      <c r="J106" s="139"/>
      <c r="K106" s="125"/>
      <c r="L106" s="129"/>
      <c r="M106" s="130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58"/>
    </row>
    <row r="107" ht="51.75" customHeight="1" spans="1:41">
      <c r="A107" s="58"/>
      <c r="B107" s="78">
        <v>0.05</v>
      </c>
      <c r="C107" s="79"/>
      <c r="D107" s="80" t="s">
        <v>118</v>
      </c>
      <c r="E107" s="71"/>
      <c r="F107" s="81"/>
      <c r="G107" s="81"/>
      <c r="H107" s="81"/>
      <c r="I107" s="81"/>
      <c r="J107" s="138"/>
      <c r="K107" s="138"/>
      <c r="L107" s="129"/>
      <c r="M107" s="130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58"/>
    </row>
    <row r="108" ht="51.75" customHeight="1" spans="1:41">
      <c r="A108" s="58"/>
      <c r="B108" s="82"/>
      <c r="C108" s="83">
        <v>80</v>
      </c>
      <c r="D108" s="159" t="s">
        <v>86</v>
      </c>
      <c r="E108" s="76"/>
      <c r="F108" s="84"/>
      <c r="G108" s="84"/>
      <c r="H108" s="64"/>
      <c r="I108" s="64"/>
      <c r="J108" s="139"/>
      <c r="K108" s="125"/>
      <c r="L108" s="129"/>
      <c r="M108" s="130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58"/>
    </row>
    <row r="109" ht="51.75" customHeight="1" spans="1:41">
      <c r="A109" s="58"/>
      <c r="B109" s="82"/>
      <c r="C109" s="83">
        <v>81</v>
      </c>
      <c r="D109" s="159" t="s">
        <v>88</v>
      </c>
      <c r="E109" s="76"/>
      <c r="F109" s="84"/>
      <c r="G109" s="84"/>
      <c r="H109" s="64"/>
      <c r="I109" s="64"/>
      <c r="J109" s="139"/>
      <c r="K109" s="125"/>
      <c r="L109" s="129"/>
      <c r="M109" s="130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58"/>
    </row>
    <row r="110" ht="51.75" customHeight="1" spans="1:41">
      <c r="A110" s="58"/>
      <c r="B110" s="82"/>
      <c r="C110" s="83">
        <v>82</v>
      </c>
      <c r="D110" s="159" t="s">
        <v>119</v>
      </c>
      <c r="E110" s="76"/>
      <c r="F110" s="84"/>
      <c r="G110" s="84"/>
      <c r="H110" s="64"/>
      <c r="I110" s="64"/>
      <c r="J110" s="139"/>
      <c r="K110" s="125"/>
      <c r="L110" s="129"/>
      <c r="M110" s="130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58"/>
    </row>
    <row r="111" ht="51.75" customHeight="1" spans="1:41">
      <c r="A111" s="58"/>
      <c r="B111" s="82"/>
      <c r="C111" s="83">
        <v>83</v>
      </c>
      <c r="D111" s="159" t="s">
        <v>120</v>
      </c>
      <c r="E111" s="76"/>
      <c r="F111" s="84"/>
      <c r="G111" s="84"/>
      <c r="H111" s="64"/>
      <c r="I111" s="64"/>
      <c r="J111" s="139"/>
      <c r="K111" s="125"/>
      <c r="L111" s="129"/>
      <c r="M111" s="130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58"/>
    </row>
    <row r="112" ht="51.75" customHeight="1" spans="1:41">
      <c r="A112" s="58"/>
      <c r="B112" s="82"/>
      <c r="C112" s="83">
        <v>84</v>
      </c>
      <c r="D112" s="159" t="s">
        <v>121</v>
      </c>
      <c r="E112" s="76"/>
      <c r="F112" s="84"/>
      <c r="G112" s="84"/>
      <c r="H112" s="64"/>
      <c r="I112" s="64"/>
      <c r="J112" s="139"/>
      <c r="K112" s="125"/>
      <c r="L112" s="129"/>
      <c r="M112" s="130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58"/>
    </row>
    <row r="113" ht="51.75" customHeight="1" spans="1:41">
      <c r="A113" s="58"/>
      <c r="B113" s="82"/>
      <c r="C113" s="83">
        <v>85</v>
      </c>
      <c r="D113" s="159" t="s">
        <v>122</v>
      </c>
      <c r="E113" s="76"/>
      <c r="F113" s="84"/>
      <c r="G113" s="84"/>
      <c r="H113" s="64"/>
      <c r="I113" s="64"/>
      <c r="J113" s="139"/>
      <c r="K113" s="125"/>
      <c r="L113" s="129"/>
      <c r="M113" s="130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58"/>
    </row>
    <row r="114" ht="51.75" customHeight="1" spans="1:41">
      <c r="A114" s="58"/>
      <c r="B114" s="82"/>
      <c r="C114" s="83">
        <v>86</v>
      </c>
      <c r="D114" s="159" t="s">
        <v>123</v>
      </c>
      <c r="E114" s="76"/>
      <c r="F114" s="84"/>
      <c r="G114" s="84"/>
      <c r="H114" s="64"/>
      <c r="I114" s="64"/>
      <c r="J114" s="139"/>
      <c r="K114" s="125"/>
      <c r="L114" s="129"/>
      <c r="M114" s="130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58"/>
    </row>
    <row r="115" ht="51.75" customHeight="1" spans="1:41">
      <c r="A115" s="58"/>
      <c r="B115" s="82"/>
      <c r="C115" s="83">
        <v>87</v>
      </c>
      <c r="D115" s="159" t="s">
        <v>124</v>
      </c>
      <c r="E115" s="76"/>
      <c r="F115" s="84"/>
      <c r="G115" s="84"/>
      <c r="H115" s="64"/>
      <c r="I115" s="64"/>
      <c r="J115" s="139"/>
      <c r="K115" s="125"/>
      <c r="L115" s="129"/>
      <c r="M115" s="130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58"/>
    </row>
    <row r="116" ht="51.75" customHeight="1" spans="1:41">
      <c r="A116" s="58"/>
      <c r="B116" s="82"/>
      <c r="C116" s="83">
        <v>88</v>
      </c>
      <c r="D116" s="159" t="s">
        <v>125</v>
      </c>
      <c r="E116" s="76"/>
      <c r="F116" s="84"/>
      <c r="G116" s="84"/>
      <c r="H116" s="64"/>
      <c r="I116" s="64"/>
      <c r="J116" s="139"/>
      <c r="K116" s="125"/>
      <c r="L116" s="129"/>
      <c r="M116" s="130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58"/>
    </row>
    <row r="117" ht="51.75" customHeight="1" spans="1:41">
      <c r="A117" s="58"/>
      <c r="B117" s="78">
        <v>0.1</v>
      </c>
      <c r="C117" s="79"/>
      <c r="D117" s="80" t="s">
        <v>126</v>
      </c>
      <c r="E117" s="71"/>
      <c r="F117" s="81"/>
      <c r="G117" s="81"/>
      <c r="H117" s="81"/>
      <c r="I117" s="81"/>
      <c r="J117" s="138"/>
      <c r="K117" s="138"/>
      <c r="L117" s="129"/>
      <c r="M117" s="130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58"/>
    </row>
    <row r="118" ht="51.75" customHeight="1" spans="1:41">
      <c r="A118" s="58"/>
      <c r="B118" s="82"/>
      <c r="C118" s="83">
        <v>89</v>
      </c>
      <c r="D118" s="61">
        <v>4</v>
      </c>
      <c r="E118" s="76"/>
      <c r="F118" s="84"/>
      <c r="G118" s="84"/>
      <c r="H118" s="64"/>
      <c r="I118" s="64"/>
      <c r="J118" s="139"/>
      <c r="K118" s="125"/>
      <c r="L118" s="129"/>
      <c r="M118" s="130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58"/>
    </row>
    <row r="119" ht="51.75" customHeight="1" spans="1:41">
      <c r="A119" s="58"/>
      <c r="B119" s="82"/>
      <c r="C119" s="83">
        <v>90</v>
      </c>
      <c r="D119" s="61" t="s">
        <v>127</v>
      </c>
      <c r="E119" s="76"/>
      <c r="F119" s="84"/>
      <c r="G119" s="84"/>
      <c r="H119" s="64"/>
      <c r="I119" s="64"/>
      <c r="J119" s="139"/>
      <c r="K119" s="125"/>
      <c r="L119" s="129"/>
      <c r="M119" s="130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58"/>
    </row>
    <row r="120" ht="51.75" customHeight="1" spans="1:41">
      <c r="A120" s="58"/>
      <c r="B120" s="82"/>
      <c r="C120" s="83">
        <v>91</v>
      </c>
      <c r="D120" s="61" t="s">
        <v>128</v>
      </c>
      <c r="E120" s="76"/>
      <c r="F120" s="84"/>
      <c r="G120" s="84"/>
      <c r="H120" s="64"/>
      <c r="I120" s="64"/>
      <c r="J120" s="139"/>
      <c r="K120" s="125"/>
      <c r="L120" s="129"/>
      <c r="M120" s="130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58"/>
    </row>
    <row r="121" ht="51.75" customHeight="1" spans="1:41">
      <c r="A121" s="58"/>
      <c r="B121" s="82"/>
      <c r="C121" s="83">
        <v>92</v>
      </c>
      <c r="D121" s="61" t="s">
        <v>129</v>
      </c>
      <c r="E121" s="76"/>
      <c r="F121" s="84"/>
      <c r="G121" s="84"/>
      <c r="H121" s="64"/>
      <c r="I121" s="64"/>
      <c r="J121" s="139"/>
      <c r="K121" s="125"/>
      <c r="L121" s="129"/>
      <c r="M121" s="130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58"/>
    </row>
    <row r="122" ht="51.75" customHeight="1" spans="1:41">
      <c r="A122" s="58"/>
      <c r="B122" s="82"/>
      <c r="C122" s="83">
        <v>93</v>
      </c>
      <c r="D122" s="61" t="s">
        <v>130</v>
      </c>
      <c r="E122" s="76"/>
      <c r="F122" s="84"/>
      <c r="G122" s="84"/>
      <c r="H122" s="64"/>
      <c r="I122" s="64"/>
      <c r="J122" s="139"/>
      <c r="K122" s="125"/>
      <c r="L122" s="129"/>
      <c r="M122" s="130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58"/>
    </row>
    <row r="123" ht="51.75" customHeight="1" spans="1:41">
      <c r="A123" s="58"/>
      <c r="B123" s="82"/>
      <c r="C123" s="83">
        <v>94</v>
      </c>
      <c r="D123" s="61" t="s">
        <v>131</v>
      </c>
      <c r="E123" s="76"/>
      <c r="F123" s="84"/>
      <c r="G123" s="84"/>
      <c r="H123" s="64"/>
      <c r="I123" s="64"/>
      <c r="J123" s="139"/>
      <c r="K123" s="125"/>
      <c r="L123" s="129"/>
      <c r="M123" s="130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58"/>
    </row>
    <row r="124" ht="51.75" customHeight="1" spans="1:41">
      <c r="A124" s="58"/>
      <c r="B124" s="82"/>
      <c r="C124" s="83">
        <v>95</v>
      </c>
      <c r="D124" s="61" t="s">
        <v>132</v>
      </c>
      <c r="E124" s="76"/>
      <c r="F124" s="84"/>
      <c r="G124" s="84"/>
      <c r="H124" s="64"/>
      <c r="I124" s="64"/>
      <c r="J124" s="139"/>
      <c r="K124" s="125"/>
      <c r="L124" s="129"/>
      <c r="M124" s="130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58"/>
    </row>
    <row r="125" ht="51.75" customHeight="1" spans="1:41">
      <c r="A125" s="58"/>
      <c r="B125" s="82"/>
      <c r="C125" s="83">
        <v>42</v>
      </c>
      <c r="D125" s="85" t="s">
        <v>75</v>
      </c>
      <c r="E125" s="76" t="s">
        <v>29</v>
      </c>
      <c r="F125" s="84"/>
      <c r="G125" s="84"/>
      <c r="H125" s="64"/>
      <c r="I125" s="64"/>
      <c r="J125" s="139"/>
      <c r="K125" s="125"/>
      <c r="L125" s="129"/>
      <c r="M125" s="130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58"/>
    </row>
    <row r="126" ht="51.75" customHeight="1" spans="1:41">
      <c r="A126" s="58"/>
      <c r="B126" s="82"/>
      <c r="C126" s="83">
        <v>43</v>
      </c>
      <c r="D126" s="85" t="s">
        <v>76</v>
      </c>
      <c r="E126" s="76" t="s">
        <v>29</v>
      </c>
      <c r="F126" s="84"/>
      <c r="G126" s="84"/>
      <c r="H126" s="64"/>
      <c r="I126" s="64"/>
      <c r="J126" s="139"/>
      <c r="K126" s="125"/>
      <c r="L126" s="129"/>
      <c r="M126" s="130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58"/>
    </row>
    <row r="127" ht="51.75" customHeight="1" spans="1:41">
      <c r="A127" s="58"/>
      <c r="B127" s="82"/>
      <c r="C127" s="83">
        <v>44</v>
      </c>
      <c r="D127" s="85" t="s">
        <v>77</v>
      </c>
      <c r="E127" s="76" t="s">
        <v>29</v>
      </c>
      <c r="F127" s="84"/>
      <c r="G127" s="84"/>
      <c r="H127" s="64"/>
      <c r="I127" s="64"/>
      <c r="J127" s="139"/>
      <c r="K127" s="125"/>
      <c r="L127" s="129"/>
      <c r="M127" s="130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58"/>
    </row>
    <row r="128" ht="51.75" customHeight="1" spans="1:41">
      <c r="A128" s="58"/>
      <c r="B128" s="82"/>
      <c r="C128" s="83">
        <v>96</v>
      </c>
      <c r="D128" s="61" t="s">
        <v>133</v>
      </c>
      <c r="E128" s="76"/>
      <c r="F128" s="84"/>
      <c r="G128" s="84"/>
      <c r="H128" s="64"/>
      <c r="I128" s="64"/>
      <c r="J128" s="139"/>
      <c r="K128" s="125"/>
      <c r="L128" s="129"/>
      <c r="M128" s="130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58"/>
    </row>
    <row r="129" ht="51.75" customHeight="1" spans="1:41">
      <c r="A129" s="58"/>
      <c r="B129" s="78">
        <v>0.05</v>
      </c>
      <c r="C129" s="79"/>
      <c r="D129" s="80" t="s">
        <v>134</v>
      </c>
      <c r="E129" s="71"/>
      <c r="F129" s="81"/>
      <c r="G129" s="81"/>
      <c r="H129" s="81"/>
      <c r="I129" s="81"/>
      <c r="J129" s="138"/>
      <c r="K129" s="138"/>
      <c r="L129" s="129"/>
      <c r="M129" s="130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58"/>
    </row>
    <row r="130" ht="51.75" customHeight="1" spans="1:41">
      <c r="A130" s="58"/>
      <c r="B130" s="82"/>
      <c r="C130" s="83">
        <v>97</v>
      </c>
      <c r="D130" s="61"/>
      <c r="E130" s="76"/>
      <c r="F130" s="84"/>
      <c r="G130" s="84"/>
      <c r="H130" s="64"/>
      <c r="I130" s="64"/>
      <c r="J130" s="139"/>
      <c r="K130" s="125"/>
      <c r="L130" s="129"/>
      <c r="M130" s="130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58"/>
    </row>
    <row r="131" ht="51.75" customHeight="1" spans="1:41">
      <c r="A131" s="58"/>
      <c r="B131" s="78">
        <v>0.05</v>
      </c>
      <c r="C131" s="79"/>
      <c r="D131" s="80" t="s">
        <v>135</v>
      </c>
      <c r="E131" s="71"/>
      <c r="F131" s="81"/>
      <c r="G131" s="81"/>
      <c r="H131" s="81"/>
      <c r="I131" s="81"/>
      <c r="J131" s="138"/>
      <c r="K131" s="138"/>
      <c r="L131" s="129"/>
      <c r="M131" s="130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58"/>
    </row>
    <row r="132" ht="51.75" customHeight="1" spans="1:41">
      <c r="A132" s="58"/>
      <c r="B132" s="82"/>
      <c r="C132" s="83">
        <v>98</v>
      </c>
      <c r="D132" s="61" t="s">
        <v>136</v>
      </c>
      <c r="E132" s="76"/>
      <c r="F132" s="84"/>
      <c r="G132" s="84"/>
      <c r="H132" s="64"/>
      <c r="I132" s="64"/>
      <c r="J132" s="139"/>
      <c r="K132" s="125"/>
      <c r="L132" s="129"/>
      <c r="M132" s="130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58"/>
    </row>
    <row r="133" ht="51.75" customHeight="1" spans="1:41">
      <c r="A133" s="58"/>
      <c r="B133" s="82"/>
      <c r="C133" s="83">
        <v>99</v>
      </c>
      <c r="D133" s="61" t="s">
        <v>137</v>
      </c>
      <c r="E133" s="76"/>
      <c r="F133" s="84"/>
      <c r="G133" s="84"/>
      <c r="H133" s="64"/>
      <c r="I133" s="64"/>
      <c r="J133" s="139"/>
      <c r="K133" s="125"/>
      <c r="L133" s="129"/>
      <c r="M133" s="130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58"/>
    </row>
    <row r="134" ht="51.75" customHeight="1" spans="1:41">
      <c r="A134" s="58"/>
      <c r="B134" s="82"/>
      <c r="C134" s="83">
        <v>100</v>
      </c>
      <c r="D134" s="61" t="s">
        <v>138</v>
      </c>
      <c r="E134" s="76"/>
      <c r="F134" s="84"/>
      <c r="G134" s="84"/>
      <c r="H134" s="64"/>
      <c r="I134" s="64"/>
      <c r="J134" s="139"/>
      <c r="K134" s="125"/>
      <c r="L134" s="129"/>
      <c r="M134" s="130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58"/>
    </row>
    <row r="135" ht="51.75" customHeight="1" spans="1:41">
      <c r="A135" s="58"/>
      <c r="B135" s="82"/>
      <c r="C135" s="83">
        <v>101</v>
      </c>
      <c r="D135" s="61" t="s">
        <v>139</v>
      </c>
      <c r="E135" s="76"/>
      <c r="F135" s="84"/>
      <c r="G135" s="84"/>
      <c r="H135" s="64"/>
      <c r="I135" s="64"/>
      <c r="J135" s="139"/>
      <c r="K135" s="125"/>
      <c r="L135" s="129"/>
      <c r="M135" s="130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58"/>
    </row>
    <row r="136" ht="51.75" customHeight="1" spans="1:41">
      <c r="A136" s="58"/>
      <c r="B136" s="82"/>
      <c r="C136" s="83">
        <v>102</v>
      </c>
      <c r="D136" s="61" t="s">
        <v>140</v>
      </c>
      <c r="E136" s="76"/>
      <c r="F136" s="84"/>
      <c r="G136" s="84"/>
      <c r="H136" s="64"/>
      <c r="I136" s="64"/>
      <c r="J136" s="139"/>
      <c r="K136" s="125"/>
      <c r="L136" s="129"/>
      <c r="M136" s="130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58"/>
    </row>
    <row r="137" ht="51.75" customHeight="1" spans="1:41">
      <c r="A137" s="58"/>
      <c r="B137" s="82"/>
      <c r="C137" s="83">
        <v>103</v>
      </c>
      <c r="D137" s="61" t="s">
        <v>141</v>
      </c>
      <c r="E137" s="76"/>
      <c r="F137" s="84"/>
      <c r="G137" s="84"/>
      <c r="H137" s="64"/>
      <c r="I137" s="64"/>
      <c r="J137" s="139"/>
      <c r="K137" s="125"/>
      <c r="L137" s="129"/>
      <c r="M137" s="130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58"/>
    </row>
    <row r="138" ht="51.75" customHeight="1" spans="1:41">
      <c r="A138" s="58"/>
      <c r="B138" s="82"/>
      <c r="C138" s="83">
        <v>104</v>
      </c>
      <c r="D138" s="85" t="s">
        <v>142</v>
      </c>
      <c r="E138" s="76"/>
      <c r="F138" s="84"/>
      <c r="G138" s="84"/>
      <c r="H138" s="64"/>
      <c r="I138" s="64"/>
      <c r="J138" s="139"/>
      <c r="K138" s="125"/>
      <c r="L138" s="129"/>
      <c r="M138" s="130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  <c r="AM138" s="131"/>
      <c r="AN138" s="131"/>
      <c r="AO138" s="158"/>
    </row>
    <row r="139" ht="51.75" customHeight="1" spans="1:41">
      <c r="A139" s="58"/>
      <c r="B139" s="82"/>
      <c r="C139" s="83">
        <v>105</v>
      </c>
      <c r="D139" s="85" t="s">
        <v>143</v>
      </c>
      <c r="E139" s="76"/>
      <c r="F139" s="84"/>
      <c r="G139" s="84"/>
      <c r="H139" s="64"/>
      <c r="I139" s="64"/>
      <c r="J139" s="139"/>
      <c r="K139" s="125"/>
      <c r="L139" s="129"/>
      <c r="M139" s="130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  <c r="AM139" s="131"/>
      <c r="AN139" s="131"/>
      <c r="AO139" s="158"/>
    </row>
    <row r="140" ht="51.75" customHeight="1" spans="1:41">
      <c r="A140" s="58"/>
      <c r="B140" s="82"/>
      <c r="C140" s="83">
        <v>106</v>
      </c>
      <c r="D140" s="85" t="s">
        <v>77</v>
      </c>
      <c r="E140" s="76"/>
      <c r="F140" s="84"/>
      <c r="G140" s="84"/>
      <c r="H140" s="64"/>
      <c r="I140" s="64"/>
      <c r="J140" s="139"/>
      <c r="K140" s="125"/>
      <c r="L140" s="129"/>
      <c r="M140" s="130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  <c r="AM140" s="131"/>
      <c r="AN140" s="131"/>
      <c r="AO140" s="158"/>
    </row>
    <row r="141" ht="51.75" customHeight="1" spans="1:41">
      <c r="A141" s="58"/>
      <c r="B141" s="78">
        <v>0.05</v>
      </c>
      <c r="C141" s="161"/>
      <c r="D141" s="162" t="s">
        <v>144</v>
      </c>
      <c r="E141" s="163"/>
      <c r="F141" s="81"/>
      <c r="G141" s="81"/>
      <c r="H141" s="81"/>
      <c r="I141" s="81"/>
      <c r="J141" s="179"/>
      <c r="K141" s="180"/>
      <c r="L141" s="129"/>
      <c r="M141" s="130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  <c r="AF141" s="131"/>
      <c r="AG141" s="131"/>
      <c r="AH141" s="131"/>
      <c r="AI141" s="131"/>
      <c r="AJ141" s="131"/>
      <c r="AK141" s="131"/>
      <c r="AL141" s="131"/>
      <c r="AM141" s="131"/>
      <c r="AN141" s="131"/>
      <c r="AO141" s="158"/>
    </row>
    <row r="142" ht="51.75" customHeight="1" spans="2:28">
      <c r="B142" s="164"/>
      <c r="C142" s="165">
        <v>107</v>
      </c>
      <c r="D142" s="159" t="s">
        <v>145</v>
      </c>
      <c r="E142" s="76"/>
      <c r="F142" s="166"/>
      <c r="G142" s="166"/>
      <c r="H142" s="166"/>
      <c r="I142" s="166"/>
      <c r="J142" s="139"/>
      <c r="K142" s="139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ht="51.75" customHeight="1" spans="2:28">
      <c r="B143" s="167"/>
      <c r="C143" s="165">
        <v>108</v>
      </c>
      <c r="D143" s="159" t="s">
        <v>146</v>
      </c>
      <c r="E143" s="76"/>
      <c r="F143" s="166"/>
      <c r="G143" s="166"/>
      <c r="H143" s="166"/>
      <c r="I143" s="166"/>
      <c r="J143" s="139"/>
      <c r="K143" s="139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ht="51.75" customHeight="1" spans="2:28">
      <c r="B144" s="168"/>
      <c r="C144" s="165">
        <v>109</v>
      </c>
      <c r="D144" s="159" t="s">
        <v>147</v>
      </c>
      <c r="E144" s="76"/>
      <c r="F144" s="169"/>
      <c r="G144" s="169"/>
      <c r="H144" s="166"/>
      <c r="I144" s="166"/>
      <c r="J144" s="139"/>
      <c r="K144" s="139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ht="51.75" customHeight="1" spans="2:28">
      <c r="B145" s="164"/>
      <c r="C145" s="165">
        <v>110</v>
      </c>
      <c r="D145" s="159" t="s">
        <v>148</v>
      </c>
      <c r="E145" s="76"/>
      <c r="F145" s="169"/>
      <c r="G145" s="169"/>
      <c r="H145" s="166"/>
      <c r="I145" s="166"/>
      <c r="J145" s="139"/>
      <c r="K145" s="139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ht="51.75" customHeight="1" spans="2:28">
      <c r="B146" s="164"/>
      <c r="C146" s="165">
        <v>111</v>
      </c>
      <c r="D146" s="159" t="s">
        <v>149</v>
      </c>
      <c r="E146" s="76"/>
      <c r="F146" s="169"/>
      <c r="G146" s="169"/>
      <c r="H146" s="166"/>
      <c r="I146" s="166"/>
      <c r="J146" s="139"/>
      <c r="K146" s="139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ht="51.75" customHeight="1" spans="1:41">
      <c r="A147" s="58"/>
      <c r="B147" s="78">
        <v>0.05</v>
      </c>
      <c r="C147" s="161"/>
      <c r="D147" s="162" t="s">
        <v>150</v>
      </c>
      <c r="E147" s="163"/>
      <c r="F147" s="81"/>
      <c r="G147" s="81"/>
      <c r="H147" s="81"/>
      <c r="I147" s="81"/>
      <c r="J147" s="179"/>
      <c r="K147" s="180"/>
      <c r="M147" s="8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58"/>
    </row>
    <row r="148" ht="51.75" customHeight="1" spans="1:41">
      <c r="A148" s="58"/>
      <c r="B148" s="73"/>
      <c r="C148" s="74">
        <v>112</v>
      </c>
      <c r="D148" s="170" t="s">
        <v>151</v>
      </c>
      <c r="E148" s="76"/>
      <c r="F148" s="77"/>
      <c r="G148" s="77"/>
      <c r="H148" s="77"/>
      <c r="I148" s="77"/>
      <c r="J148" s="136"/>
      <c r="K148" s="137"/>
      <c r="M148" s="8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  <c r="AF148" s="131"/>
      <c r="AG148" s="131"/>
      <c r="AH148" s="131"/>
      <c r="AI148" s="131"/>
      <c r="AJ148" s="131"/>
      <c r="AK148" s="131"/>
      <c r="AL148" s="131"/>
      <c r="AM148" s="131"/>
      <c r="AN148" s="131"/>
      <c r="AO148" s="158"/>
    </row>
    <row r="149" ht="51.75" customHeight="1" spans="1:41">
      <c r="A149" s="58"/>
      <c r="B149" s="73"/>
      <c r="C149" s="74">
        <v>113</v>
      </c>
      <c r="D149" s="170" t="s">
        <v>152</v>
      </c>
      <c r="E149" s="76"/>
      <c r="F149" s="77"/>
      <c r="G149" s="77"/>
      <c r="H149" s="77"/>
      <c r="I149" s="77"/>
      <c r="J149" s="136"/>
      <c r="K149" s="137"/>
      <c r="M149" s="8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  <c r="AG149" s="131"/>
      <c r="AH149" s="131"/>
      <c r="AI149" s="131"/>
      <c r="AJ149" s="131"/>
      <c r="AK149" s="131"/>
      <c r="AL149" s="131"/>
      <c r="AM149" s="131"/>
      <c r="AN149" s="131"/>
      <c r="AO149" s="158"/>
    </row>
    <row r="150" ht="51.75" customHeight="1" spans="1:41">
      <c r="A150" s="58"/>
      <c r="B150" s="73"/>
      <c r="C150" s="74">
        <v>114</v>
      </c>
      <c r="D150" s="170" t="s">
        <v>153</v>
      </c>
      <c r="E150" s="76"/>
      <c r="F150" s="77"/>
      <c r="G150" s="77"/>
      <c r="H150" s="77"/>
      <c r="I150" s="77"/>
      <c r="J150" s="136"/>
      <c r="K150" s="137"/>
      <c r="M150" s="8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31"/>
      <c r="AN150" s="131"/>
      <c r="AO150" s="158"/>
    </row>
    <row r="151" ht="51.75" customHeight="1" spans="1:41">
      <c r="A151" s="58"/>
      <c r="B151" s="73"/>
      <c r="C151" s="74">
        <v>115</v>
      </c>
      <c r="D151" s="170" t="s">
        <v>154</v>
      </c>
      <c r="E151" s="76"/>
      <c r="F151" s="77"/>
      <c r="G151" s="77"/>
      <c r="H151" s="77"/>
      <c r="I151" s="77"/>
      <c r="J151" s="136"/>
      <c r="K151" s="137"/>
      <c r="M151" s="8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31"/>
      <c r="AH151" s="131"/>
      <c r="AI151" s="131"/>
      <c r="AJ151" s="131"/>
      <c r="AK151" s="131"/>
      <c r="AL151" s="131"/>
      <c r="AM151" s="131"/>
      <c r="AN151" s="131"/>
      <c r="AO151" s="158"/>
    </row>
    <row r="152" ht="51.75" customHeight="1" spans="1:41">
      <c r="A152" s="58"/>
      <c r="B152" s="73"/>
      <c r="C152" s="74">
        <v>116</v>
      </c>
      <c r="D152" s="170" t="s">
        <v>155</v>
      </c>
      <c r="E152" s="76"/>
      <c r="F152" s="77"/>
      <c r="G152" s="77"/>
      <c r="H152" s="77"/>
      <c r="I152" s="77"/>
      <c r="J152" s="136"/>
      <c r="K152" s="137"/>
      <c r="M152" s="8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31"/>
      <c r="AN152" s="131"/>
      <c r="AO152" s="158"/>
    </row>
    <row r="153" ht="51.75" customHeight="1" spans="1:41">
      <c r="A153" s="58"/>
      <c r="B153" s="73"/>
      <c r="C153" s="74">
        <v>117</v>
      </c>
      <c r="D153" s="170" t="s">
        <v>156</v>
      </c>
      <c r="E153" s="76"/>
      <c r="F153" s="77"/>
      <c r="G153" s="77"/>
      <c r="H153" s="77"/>
      <c r="I153" s="77"/>
      <c r="J153" s="136"/>
      <c r="K153" s="137"/>
      <c r="M153" s="8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1"/>
      <c r="AI153" s="131"/>
      <c r="AJ153" s="131"/>
      <c r="AK153" s="131"/>
      <c r="AL153" s="131"/>
      <c r="AM153" s="131"/>
      <c r="AN153" s="131"/>
      <c r="AO153" s="158"/>
    </row>
    <row r="154" ht="51.75" customHeight="1" spans="1:41">
      <c r="A154" s="58"/>
      <c r="B154" s="73"/>
      <c r="C154" s="74">
        <v>118</v>
      </c>
      <c r="D154" s="170" t="s">
        <v>157</v>
      </c>
      <c r="E154" s="76"/>
      <c r="F154" s="77"/>
      <c r="G154" s="77"/>
      <c r="H154" s="77"/>
      <c r="I154" s="77"/>
      <c r="J154" s="136"/>
      <c r="K154" s="137"/>
      <c r="M154" s="8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  <c r="AH154" s="131"/>
      <c r="AI154" s="131"/>
      <c r="AJ154" s="131"/>
      <c r="AK154" s="131"/>
      <c r="AL154" s="131"/>
      <c r="AM154" s="131"/>
      <c r="AN154" s="131"/>
      <c r="AO154" s="158"/>
    </row>
    <row r="155" ht="51.75" customHeight="1" spans="1:41">
      <c r="A155" s="58"/>
      <c r="B155" s="73"/>
      <c r="C155" s="74">
        <v>119</v>
      </c>
      <c r="D155" s="170" t="s">
        <v>158</v>
      </c>
      <c r="E155" s="76"/>
      <c r="F155" s="77"/>
      <c r="G155" s="77"/>
      <c r="H155" s="77"/>
      <c r="I155" s="77"/>
      <c r="J155" s="136"/>
      <c r="K155" s="137"/>
      <c r="M155" s="8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  <c r="AF155" s="131"/>
      <c r="AG155" s="131"/>
      <c r="AH155" s="131"/>
      <c r="AI155" s="131"/>
      <c r="AJ155" s="131"/>
      <c r="AK155" s="131"/>
      <c r="AL155" s="131"/>
      <c r="AM155" s="131"/>
      <c r="AN155" s="131"/>
      <c r="AO155" s="158"/>
    </row>
    <row r="156" ht="51.75" customHeight="1" spans="1:41">
      <c r="A156" s="58"/>
      <c r="B156" s="73"/>
      <c r="C156" s="74">
        <v>120</v>
      </c>
      <c r="D156" s="170" t="s">
        <v>159</v>
      </c>
      <c r="E156" s="76"/>
      <c r="F156" s="77"/>
      <c r="G156" s="77"/>
      <c r="H156" s="77"/>
      <c r="I156" s="77"/>
      <c r="J156" s="136"/>
      <c r="K156" s="137"/>
      <c r="M156" s="8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  <c r="AG156" s="131"/>
      <c r="AH156" s="131"/>
      <c r="AI156" s="131"/>
      <c r="AJ156" s="131"/>
      <c r="AK156" s="131"/>
      <c r="AL156" s="131"/>
      <c r="AM156" s="131"/>
      <c r="AN156" s="131"/>
      <c r="AO156" s="158"/>
    </row>
    <row r="157" ht="51.75" customHeight="1" spans="1:41">
      <c r="A157" s="58"/>
      <c r="B157" s="73"/>
      <c r="C157" s="74">
        <v>121</v>
      </c>
      <c r="D157" s="170" t="s">
        <v>160</v>
      </c>
      <c r="E157" s="76"/>
      <c r="F157" s="77"/>
      <c r="G157" s="77"/>
      <c r="H157" s="77"/>
      <c r="I157" s="77"/>
      <c r="J157" s="136"/>
      <c r="K157" s="137"/>
      <c r="M157" s="8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  <c r="AG157" s="131"/>
      <c r="AH157" s="131"/>
      <c r="AI157" s="131"/>
      <c r="AJ157" s="131"/>
      <c r="AK157" s="131"/>
      <c r="AL157" s="131"/>
      <c r="AM157" s="131"/>
      <c r="AN157" s="131"/>
      <c r="AO157" s="158"/>
    </row>
    <row r="158" ht="51.75" customHeight="1" spans="1:41">
      <c r="A158" s="58"/>
      <c r="B158" s="73"/>
      <c r="C158" s="74">
        <v>122</v>
      </c>
      <c r="D158" s="170" t="s">
        <v>161</v>
      </c>
      <c r="E158" s="76"/>
      <c r="F158" s="77"/>
      <c r="G158" s="77"/>
      <c r="H158" s="77"/>
      <c r="I158" s="77"/>
      <c r="J158" s="136"/>
      <c r="K158" s="137"/>
      <c r="M158" s="8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  <c r="AF158" s="131"/>
      <c r="AG158" s="131"/>
      <c r="AH158" s="131"/>
      <c r="AI158" s="131"/>
      <c r="AJ158" s="131"/>
      <c r="AK158" s="131"/>
      <c r="AL158" s="131"/>
      <c r="AM158" s="131"/>
      <c r="AN158" s="131"/>
      <c r="AO158" s="158"/>
    </row>
    <row r="159" ht="51.75" customHeight="1" spans="1:41">
      <c r="A159" s="58"/>
      <c r="B159" s="73"/>
      <c r="C159" s="74">
        <v>123</v>
      </c>
      <c r="D159" s="170" t="s">
        <v>162</v>
      </c>
      <c r="E159" s="76"/>
      <c r="F159" s="77"/>
      <c r="G159" s="77"/>
      <c r="H159" s="77"/>
      <c r="I159" s="77"/>
      <c r="J159" s="136"/>
      <c r="K159" s="137"/>
      <c r="M159" s="8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  <c r="AF159" s="131"/>
      <c r="AG159" s="131"/>
      <c r="AH159" s="131"/>
      <c r="AI159" s="131"/>
      <c r="AJ159" s="131"/>
      <c r="AK159" s="131"/>
      <c r="AL159" s="131"/>
      <c r="AM159" s="131"/>
      <c r="AN159" s="131"/>
      <c r="AO159" s="158"/>
    </row>
    <row r="160" ht="51.75" customHeight="1" spans="1:41">
      <c r="A160" s="58"/>
      <c r="B160" s="73"/>
      <c r="C160" s="74">
        <v>124</v>
      </c>
      <c r="D160" s="170" t="s">
        <v>163</v>
      </c>
      <c r="E160" s="76"/>
      <c r="F160" s="77"/>
      <c r="G160" s="77"/>
      <c r="H160" s="77"/>
      <c r="I160" s="77"/>
      <c r="J160" s="136"/>
      <c r="K160" s="137"/>
      <c r="M160" s="8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  <c r="AE160" s="131"/>
      <c r="AF160" s="131"/>
      <c r="AG160" s="131"/>
      <c r="AH160" s="131"/>
      <c r="AI160" s="131"/>
      <c r="AJ160" s="131"/>
      <c r="AK160" s="131"/>
      <c r="AL160" s="131"/>
      <c r="AM160" s="131"/>
      <c r="AN160" s="131"/>
      <c r="AO160" s="158"/>
    </row>
    <row r="161" ht="51.75" customHeight="1" spans="1:41">
      <c r="A161" s="58"/>
      <c r="B161" s="78">
        <v>0.05</v>
      </c>
      <c r="C161" s="161"/>
      <c r="D161" s="162" t="s">
        <v>164</v>
      </c>
      <c r="E161" s="163"/>
      <c r="F161" s="81"/>
      <c r="G161" s="81"/>
      <c r="H161" s="81"/>
      <c r="I161" s="81"/>
      <c r="J161" s="179"/>
      <c r="K161" s="180"/>
      <c r="M161" s="8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  <c r="AF161" s="131"/>
      <c r="AG161" s="131"/>
      <c r="AH161" s="131"/>
      <c r="AI161" s="131"/>
      <c r="AJ161" s="131"/>
      <c r="AK161" s="131"/>
      <c r="AL161" s="131"/>
      <c r="AM161" s="131"/>
      <c r="AN161" s="131"/>
      <c r="AO161" s="158"/>
    </row>
    <row r="162" ht="51.75" customHeight="1" spans="1:41">
      <c r="A162" s="58"/>
      <c r="B162" s="73"/>
      <c r="C162" s="74">
        <v>125</v>
      </c>
      <c r="D162" s="170" t="s">
        <v>151</v>
      </c>
      <c r="E162" s="76"/>
      <c r="F162" s="77"/>
      <c r="G162" s="77"/>
      <c r="H162" s="77"/>
      <c r="I162" s="77"/>
      <c r="J162" s="136"/>
      <c r="K162" s="137"/>
      <c r="M162" s="8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  <c r="AH162" s="131"/>
      <c r="AI162" s="131"/>
      <c r="AJ162" s="131"/>
      <c r="AK162" s="131"/>
      <c r="AL162" s="131"/>
      <c r="AM162" s="131"/>
      <c r="AN162" s="131"/>
      <c r="AO162" s="158"/>
    </row>
    <row r="163" ht="51.75" customHeight="1" spans="1:41">
      <c r="A163" s="58"/>
      <c r="B163" s="73"/>
      <c r="C163" s="74">
        <v>126</v>
      </c>
      <c r="D163" s="170" t="s">
        <v>165</v>
      </c>
      <c r="E163" s="76"/>
      <c r="F163" s="77"/>
      <c r="G163" s="77"/>
      <c r="H163" s="77"/>
      <c r="I163" s="77"/>
      <c r="J163" s="136"/>
      <c r="K163" s="137"/>
      <c r="M163" s="8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  <c r="AH163" s="131"/>
      <c r="AI163" s="131"/>
      <c r="AJ163" s="131"/>
      <c r="AK163" s="131"/>
      <c r="AL163" s="131"/>
      <c r="AM163" s="131"/>
      <c r="AN163" s="131"/>
      <c r="AO163" s="158"/>
    </row>
    <row r="164" ht="51.75" customHeight="1" spans="1:41">
      <c r="A164" s="58"/>
      <c r="B164" s="73"/>
      <c r="C164" s="74">
        <v>127</v>
      </c>
      <c r="D164" s="170" t="s">
        <v>153</v>
      </c>
      <c r="E164" s="76"/>
      <c r="F164" s="77"/>
      <c r="G164" s="77"/>
      <c r="H164" s="77"/>
      <c r="I164" s="77"/>
      <c r="J164" s="136"/>
      <c r="K164" s="137"/>
      <c r="M164" s="8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  <c r="AH164" s="131"/>
      <c r="AI164" s="131"/>
      <c r="AJ164" s="131"/>
      <c r="AK164" s="131"/>
      <c r="AL164" s="131"/>
      <c r="AM164" s="131"/>
      <c r="AN164" s="131"/>
      <c r="AO164" s="158"/>
    </row>
    <row r="165" ht="51.75" customHeight="1" spans="1:41">
      <c r="A165" s="58"/>
      <c r="B165" s="73"/>
      <c r="C165" s="74">
        <v>128</v>
      </c>
      <c r="D165" s="170" t="s">
        <v>154</v>
      </c>
      <c r="E165" s="76"/>
      <c r="F165" s="77"/>
      <c r="G165" s="77"/>
      <c r="H165" s="77"/>
      <c r="I165" s="77"/>
      <c r="J165" s="136"/>
      <c r="K165" s="137"/>
      <c r="M165" s="8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1"/>
      <c r="AI165" s="131"/>
      <c r="AJ165" s="131"/>
      <c r="AK165" s="131"/>
      <c r="AL165" s="131"/>
      <c r="AM165" s="131"/>
      <c r="AN165" s="131"/>
      <c r="AO165" s="158"/>
    </row>
    <row r="166" ht="51.75" customHeight="1" spans="1:41">
      <c r="A166" s="58"/>
      <c r="B166" s="73"/>
      <c r="C166" s="74">
        <v>129</v>
      </c>
      <c r="D166" s="170" t="s">
        <v>160</v>
      </c>
      <c r="E166" s="76"/>
      <c r="F166" s="77"/>
      <c r="G166" s="77"/>
      <c r="H166" s="77"/>
      <c r="I166" s="77"/>
      <c r="J166" s="136"/>
      <c r="K166" s="137"/>
      <c r="M166" s="8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1"/>
      <c r="AG166" s="131"/>
      <c r="AH166" s="131"/>
      <c r="AI166" s="131"/>
      <c r="AJ166" s="131"/>
      <c r="AK166" s="131"/>
      <c r="AL166" s="131"/>
      <c r="AM166" s="131"/>
      <c r="AN166" s="131"/>
      <c r="AO166" s="158"/>
    </row>
    <row r="167" ht="51.75" customHeight="1" spans="1:41">
      <c r="A167" s="58"/>
      <c r="B167" s="73"/>
      <c r="C167" s="74">
        <v>130</v>
      </c>
      <c r="D167" s="170" t="s">
        <v>166</v>
      </c>
      <c r="E167" s="76"/>
      <c r="F167" s="77"/>
      <c r="G167" s="77"/>
      <c r="H167" s="77"/>
      <c r="I167" s="77"/>
      <c r="J167" s="136"/>
      <c r="K167" s="137"/>
      <c r="M167" s="8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  <c r="AF167" s="131"/>
      <c r="AG167" s="131"/>
      <c r="AH167" s="131"/>
      <c r="AI167" s="131"/>
      <c r="AJ167" s="131"/>
      <c r="AK167" s="131"/>
      <c r="AL167" s="131"/>
      <c r="AM167" s="131"/>
      <c r="AN167" s="131"/>
      <c r="AO167" s="158"/>
    </row>
    <row r="168" ht="51.75" customHeight="1" spans="1:41">
      <c r="A168" s="58"/>
      <c r="B168" s="73"/>
      <c r="C168" s="74">
        <v>131</v>
      </c>
      <c r="D168" s="170" t="s">
        <v>167</v>
      </c>
      <c r="E168" s="76"/>
      <c r="F168" s="77"/>
      <c r="G168" s="77"/>
      <c r="H168" s="77"/>
      <c r="I168" s="77"/>
      <c r="J168" s="136"/>
      <c r="K168" s="137"/>
      <c r="M168" s="8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1"/>
      <c r="AG168" s="131"/>
      <c r="AH168" s="131"/>
      <c r="AI168" s="131"/>
      <c r="AJ168" s="131"/>
      <c r="AK168" s="131"/>
      <c r="AL168" s="131"/>
      <c r="AM168" s="131"/>
      <c r="AN168" s="131"/>
      <c r="AO168" s="158"/>
    </row>
    <row r="169" ht="51.75" customHeight="1" spans="1:41">
      <c r="A169" s="58"/>
      <c r="B169" s="73"/>
      <c r="C169" s="74">
        <v>132</v>
      </c>
      <c r="D169" s="170" t="s">
        <v>168</v>
      </c>
      <c r="E169" s="76"/>
      <c r="F169" s="77"/>
      <c r="G169" s="77"/>
      <c r="H169" s="77"/>
      <c r="I169" s="77"/>
      <c r="J169" s="136"/>
      <c r="K169" s="137"/>
      <c r="M169" s="8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  <c r="AF169" s="131"/>
      <c r="AG169" s="131"/>
      <c r="AH169" s="131"/>
      <c r="AI169" s="131"/>
      <c r="AJ169" s="131"/>
      <c r="AK169" s="131"/>
      <c r="AL169" s="131"/>
      <c r="AM169" s="131"/>
      <c r="AN169" s="131"/>
      <c r="AO169" s="158"/>
    </row>
    <row r="170" ht="51.75" customHeight="1" spans="1:41">
      <c r="A170" s="58"/>
      <c r="B170" s="78">
        <v>0.05</v>
      </c>
      <c r="C170" s="161"/>
      <c r="D170" s="162" t="s">
        <v>169</v>
      </c>
      <c r="E170" s="163"/>
      <c r="F170" s="81"/>
      <c r="G170" s="81"/>
      <c r="H170" s="81"/>
      <c r="I170" s="81"/>
      <c r="J170" s="179"/>
      <c r="K170" s="180"/>
      <c r="M170" s="8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  <c r="AE170" s="131"/>
      <c r="AF170" s="131"/>
      <c r="AG170" s="131"/>
      <c r="AH170" s="131"/>
      <c r="AI170" s="131"/>
      <c r="AJ170" s="131"/>
      <c r="AK170" s="131"/>
      <c r="AL170" s="131"/>
      <c r="AM170" s="131"/>
      <c r="AN170" s="131"/>
      <c r="AO170" s="158"/>
    </row>
    <row r="171" ht="51.75" customHeight="1" spans="1:41">
      <c r="A171" s="58"/>
      <c r="B171" s="73"/>
      <c r="C171" s="74">
        <v>133</v>
      </c>
      <c r="D171" s="170" t="s">
        <v>151</v>
      </c>
      <c r="E171" s="76"/>
      <c r="F171" s="77"/>
      <c r="G171" s="77"/>
      <c r="H171" s="77"/>
      <c r="I171" s="77"/>
      <c r="J171" s="136"/>
      <c r="K171" s="137"/>
      <c r="M171" s="8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  <c r="AF171" s="131"/>
      <c r="AG171" s="131"/>
      <c r="AH171" s="131"/>
      <c r="AI171" s="131"/>
      <c r="AJ171" s="131"/>
      <c r="AK171" s="131"/>
      <c r="AL171" s="131"/>
      <c r="AM171" s="131"/>
      <c r="AN171" s="131"/>
      <c r="AO171" s="158"/>
    </row>
    <row r="172" ht="51.75" customHeight="1" spans="1:41">
      <c r="A172" s="58"/>
      <c r="B172" s="73"/>
      <c r="C172" s="74">
        <v>134</v>
      </c>
      <c r="D172" s="170" t="s">
        <v>170</v>
      </c>
      <c r="E172" s="76"/>
      <c r="F172" s="77"/>
      <c r="G172" s="77"/>
      <c r="H172" s="77"/>
      <c r="I172" s="77"/>
      <c r="J172" s="136"/>
      <c r="K172" s="137"/>
      <c r="M172" s="8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1"/>
      <c r="AG172" s="131"/>
      <c r="AH172" s="131"/>
      <c r="AI172" s="131"/>
      <c r="AJ172" s="131"/>
      <c r="AK172" s="131"/>
      <c r="AL172" s="131"/>
      <c r="AM172" s="131"/>
      <c r="AN172" s="131"/>
      <c r="AO172" s="158"/>
    </row>
    <row r="173" ht="51.75" customHeight="1" spans="1:41">
      <c r="A173" s="58"/>
      <c r="B173" s="73"/>
      <c r="C173" s="74">
        <v>135</v>
      </c>
      <c r="D173" s="170" t="s">
        <v>171</v>
      </c>
      <c r="E173" s="76"/>
      <c r="F173" s="77"/>
      <c r="G173" s="77"/>
      <c r="H173" s="77"/>
      <c r="I173" s="77"/>
      <c r="J173" s="136"/>
      <c r="K173" s="137"/>
      <c r="M173" s="8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  <c r="AE173" s="131"/>
      <c r="AF173" s="131"/>
      <c r="AG173" s="131"/>
      <c r="AH173" s="131"/>
      <c r="AI173" s="131"/>
      <c r="AJ173" s="131"/>
      <c r="AK173" s="131"/>
      <c r="AL173" s="131"/>
      <c r="AM173" s="131"/>
      <c r="AN173" s="131"/>
      <c r="AO173" s="158"/>
    </row>
    <row r="174" ht="51.75" customHeight="1" spans="1:41">
      <c r="A174" s="58"/>
      <c r="B174" s="73"/>
      <c r="C174" s="74">
        <v>136</v>
      </c>
      <c r="D174" s="170" t="s">
        <v>153</v>
      </c>
      <c r="E174" s="76"/>
      <c r="F174" s="77"/>
      <c r="G174" s="77"/>
      <c r="H174" s="77"/>
      <c r="I174" s="77"/>
      <c r="J174" s="136"/>
      <c r="K174" s="137"/>
      <c r="M174" s="8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58"/>
    </row>
    <row r="175" ht="51.75" customHeight="1" spans="1:41">
      <c r="A175" s="58"/>
      <c r="B175" s="73"/>
      <c r="C175" s="74">
        <v>137</v>
      </c>
      <c r="D175" s="170" t="s">
        <v>160</v>
      </c>
      <c r="E175" s="76"/>
      <c r="F175" s="77"/>
      <c r="G175" s="77"/>
      <c r="H175" s="77"/>
      <c r="I175" s="77"/>
      <c r="J175" s="136"/>
      <c r="K175" s="137"/>
      <c r="M175" s="8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31"/>
      <c r="AH175" s="131"/>
      <c r="AI175" s="131"/>
      <c r="AJ175" s="131"/>
      <c r="AK175" s="131"/>
      <c r="AL175" s="131"/>
      <c r="AM175" s="131"/>
      <c r="AN175" s="131"/>
      <c r="AO175" s="158"/>
    </row>
    <row r="176" ht="51.75" customHeight="1" spans="1:41">
      <c r="A176" s="58"/>
      <c r="B176" s="73"/>
      <c r="C176" s="74">
        <v>138</v>
      </c>
      <c r="D176" s="170" t="s">
        <v>166</v>
      </c>
      <c r="E176" s="76"/>
      <c r="F176" s="77"/>
      <c r="G176" s="77"/>
      <c r="H176" s="77"/>
      <c r="I176" s="77"/>
      <c r="J176" s="136"/>
      <c r="K176" s="137"/>
      <c r="M176" s="8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1"/>
      <c r="AE176" s="131"/>
      <c r="AF176" s="131"/>
      <c r="AG176" s="131"/>
      <c r="AH176" s="131"/>
      <c r="AI176" s="131"/>
      <c r="AJ176" s="131"/>
      <c r="AK176" s="131"/>
      <c r="AL176" s="131"/>
      <c r="AM176" s="131"/>
      <c r="AN176" s="131"/>
      <c r="AO176" s="158"/>
    </row>
    <row r="177" ht="51.75" customHeight="1" spans="1:41">
      <c r="A177" s="58"/>
      <c r="B177" s="73"/>
      <c r="C177" s="74">
        <v>139</v>
      </c>
      <c r="D177" s="170" t="s">
        <v>172</v>
      </c>
      <c r="E177" s="76"/>
      <c r="F177" s="77"/>
      <c r="G177" s="77"/>
      <c r="H177" s="77"/>
      <c r="I177" s="77"/>
      <c r="J177" s="136"/>
      <c r="K177" s="137"/>
      <c r="M177" s="8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  <c r="AE177" s="131"/>
      <c r="AF177" s="131"/>
      <c r="AG177" s="131"/>
      <c r="AH177" s="131"/>
      <c r="AI177" s="131"/>
      <c r="AJ177" s="131"/>
      <c r="AK177" s="131"/>
      <c r="AL177" s="131"/>
      <c r="AM177" s="131"/>
      <c r="AN177" s="131"/>
      <c r="AO177" s="158"/>
    </row>
    <row r="178" ht="51.75" customHeight="1" spans="1:41">
      <c r="A178" s="58"/>
      <c r="B178" s="73"/>
      <c r="C178" s="74">
        <v>140</v>
      </c>
      <c r="D178" s="170" t="s">
        <v>173</v>
      </c>
      <c r="E178" s="76"/>
      <c r="F178" s="77"/>
      <c r="G178" s="77"/>
      <c r="H178" s="77"/>
      <c r="I178" s="77"/>
      <c r="J178" s="136"/>
      <c r="K178" s="137"/>
      <c r="M178" s="8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58"/>
    </row>
    <row r="179" ht="51.75" customHeight="1" spans="1:41">
      <c r="A179" s="58"/>
      <c r="B179" s="78">
        <v>0.02</v>
      </c>
      <c r="C179" s="161"/>
      <c r="D179" s="162" t="s">
        <v>174</v>
      </c>
      <c r="E179" s="163"/>
      <c r="F179" s="81"/>
      <c r="G179" s="81"/>
      <c r="H179" s="81"/>
      <c r="I179" s="81"/>
      <c r="J179" s="179"/>
      <c r="K179" s="180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1"/>
      <c r="AE179" s="131"/>
      <c r="AF179" s="131"/>
      <c r="AG179" s="131"/>
      <c r="AH179" s="131"/>
      <c r="AI179" s="131"/>
      <c r="AJ179" s="131"/>
      <c r="AK179" s="131"/>
      <c r="AL179" s="131"/>
      <c r="AM179" s="131"/>
      <c r="AN179" s="131"/>
      <c r="AO179" s="158"/>
    </row>
    <row r="180" ht="51.75" customHeight="1" spans="1:41">
      <c r="A180" s="58"/>
      <c r="B180" s="59"/>
      <c r="C180" s="171">
        <v>141</v>
      </c>
      <c r="D180" s="85" t="s">
        <v>175</v>
      </c>
      <c r="E180" s="76" t="s">
        <v>176</v>
      </c>
      <c r="F180" s="84"/>
      <c r="G180" s="84"/>
      <c r="H180" s="64"/>
      <c r="I180" s="64"/>
      <c r="J180" s="139"/>
      <c r="K180" s="125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31"/>
      <c r="AH180" s="131"/>
      <c r="AI180" s="131"/>
      <c r="AJ180" s="131"/>
      <c r="AK180" s="131"/>
      <c r="AL180" s="131"/>
      <c r="AM180" s="131"/>
      <c r="AN180" s="131"/>
      <c r="AO180" s="158"/>
    </row>
    <row r="181" ht="51.75" customHeight="1" spans="1:41">
      <c r="A181" s="58"/>
      <c r="B181" s="59"/>
      <c r="C181" s="171">
        <v>142</v>
      </c>
      <c r="D181" s="85" t="s">
        <v>177</v>
      </c>
      <c r="E181" s="76" t="s">
        <v>176</v>
      </c>
      <c r="F181" s="84"/>
      <c r="G181" s="84"/>
      <c r="H181" s="64"/>
      <c r="I181" s="64"/>
      <c r="J181" s="139"/>
      <c r="K181" s="125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  <c r="AG181" s="131"/>
      <c r="AH181" s="131"/>
      <c r="AI181" s="131"/>
      <c r="AJ181" s="131"/>
      <c r="AK181" s="131"/>
      <c r="AL181" s="131"/>
      <c r="AM181" s="131"/>
      <c r="AN181" s="131"/>
      <c r="AO181" s="158"/>
    </row>
    <row r="182" ht="51.75" customHeight="1" spans="1:41">
      <c r="A182" s="58"/>
      <c r="B182" s="59"/>
      <c r="C182" s="171">
        <v>143</v>
      </c>
      <c r="D182" s="85" t="s">
        <v>178</v>
      </c>
      <c r="E182" s="76" t="s">
        <v>176</v>
      </c>
      <c r="F182" s="84"/>
      <c r="G182" s="84"/>
      <c r="H182" s="64"/>
      <c r="I182" s="64"/>
      <c r="J182" s="139"/>
      <c r="K182" s="125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  <c r="AE182" s="131"/>
      <c r="AF182" s="131"/>
      <c r="AG182" s="131"/>
      <c r="AH182" s="131"/>
      <c r="AI182" s="131"/>
      <c r="AJ182" s="131"/>
      <c r="AK182" s="131"/>
      <c r="AL182" s="131"/>
      <c r="AM182" s="131"/>
      <c r="AN182" s="131"/>
      <c r="AO182" s="158"/>
    </row>
    <row r="183" ht="51.75" customHeight="1" spans="1:41">
      <c r="A183" s="58"/>
      <c r="B183" s="59"/>
      <c r="C183" s="171">
        <v>144</v>
      </c>
      <c r="D183" s="85" t="s">
        <v>179</v>
      </c>
      <c r="E183" s="76" t="s">
        <v>176</v>
      </c>
      <c r="F183" s="84"/>
      <c r="G183" s="84"/>
      <c r="H183" s="64"/>
      <c r="I183" s="64"/>
      <c r="J183" s="139"/>
      <c r="K183" s="125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  <c r="AC183" s="131"/>
      <c r="AD183" s="131"/>
      <c r="AE183" s="131"/>
      <c r="AF183" s="131"/>
      <c r="AG183" s="131"/>
      <c r="AH183" s="131"/>
      <c r="AI183" s="131"/>
      <c r="AJ183" s="131"/>
      <c r="AK183" s="131"/>
      <c r="AL183" s="131"/>
      <c r="AM183" s="131"/>
      <c r="AN183" s="131"/>
      <c r="AO183" s="158"/>
    </row>
    <row r="184" ht="51.75" customHeight="1" spans="1:41">
      <c r="A184" s="58"/>
      <c r="B184" s="59"/>
      <c r="C184" s="171">
        <v>145</v>
      </c>
      <c r="D184" s="85" t="s">
        <v>180</v>
      </c>
      <c r="E184" s="76" t="s">
        <v>176</v>
      </c>
      <c r="F184" s="84"/>
      <c r="G184" s="84"/>
      <c r="H184" s="64"/>
      <c r="I184" s="64"/>
      <c r="J184" s="139"/>
      <c r="K184" s="125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31"/>
      <c r="AG184" s="131"/>
      <c r="AH184" s="131"/>
      <c r="AI184" s="131"/>
      <c r="AJ184" s="131"/>
      <c r="AK184" s="131"/>
      <c r="AL184" s="131"/>
      <c r="AM184" s="131"/>
      <c r="AN184" s="131"/>
      <c r="AO184" s="158"/>
    </row>
    <row r="185" ht="51.75" customHeight="1" spans="4:4">
      <c r="D185" s="172"/>
    </row>
    <row r="186" spans="2:41">
      <c r="B186" s="173">
        <f>SUM(B13:B185)</f>
        <v>1</v>
      </c>
      <c r="C186" s="174"/>
      <c r="D186" s="175"/>
      <c r="E186" s="176"/>
      <c r="F186" s="177"/>
      <c r="G186" s="177"/>
      <c r="H186" s="177"/>
      <c r="I186" s="181" t="s">
        <v>181</v>
      </c>
      <c r="J186" s="181"/>
      <c r="K186" s="182">
        <f>SUM(K14:K141)</f>
        <v>0</v>
      </c>
      <c r="L186" s="183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  <c r="AL186" s="177"/>
      <c r="AM186" s="177"/>
      <c r="AN186" s="177"/>
      <c r="AO186" s="184"/>
    </row>
    <row r="187" spans="4:4">
      <c r="D187" s="178"/>
    </row>
    <row r="188"/>
    <row r="189"/>
    <row r="190"/>
    <row r="191"/>
    <row r="192"/>
    <row r="193"/>
    <row r="194"/>
    <row r="195"/>
    <row r="196"/>
    <row r="197"/>
    <row r="198"/>
    <row r="199"/>
    <row r="200" spans="4:4">
      <c r="D200" s="185"/>
    </row>
    <row r="201" spans="4:4">
      <c r="D201" s="185"/>
    </row>
    <row r="202" spans="4:4">
      <c r="D202" s="185"/>
    </row>
    <row r="203" spans="4:4">
      <c r="D203" s="185"/>
    </row>
    <row r="204" spans="4:4">
      <c r="D204" s="185"/>
    </row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</sheetData>
  <mergeCells count="50">
    <mergeCell ref="F10:G10"/>
    <mergeCell ref="H10:I10"/>
    <mergeCell ref="I186:J186"/>
    <mergeCell ref="N186:AO186"/>
    <mergeCell ref="A14:A17"/>
    <mergeCell ref="B8:B12"/>
    <mergeCell ref="C8:C12"/>
    <mergeCell ref="D8:D12"/>
    <mergeCell ref="E8:E12"/>
    <mergeCell ref="F11:F12"/>
    <mergeCell ref="G11:G12"/>
    <mergeCell ref="H11:H12"/>
    <mergeCell ref="I11:I12"/>
    <mergeCell ref="J10:J12"/>
    <mergeCell ref="K10:K12"/>
    <mergeCell ref="L8:L11"/>
    <mergeCell ref="M8:M11"/>
    <mergeCell ref="N8:N10"/>
    <mergeCell ref="O8:O10"/>
    <mergeCell ref="P8:P10"/>
    <mergeCell ref="Q8:Q10"/>
    <mergeCell ref="R8:R10"/>
    <mergeCell ref="S8:S10"/>
    <mergeCell ref="T8:T10"/>
    <mergeCell ref="U8:U10"/>
    <mergeCell ref="V8:V10"/>
    <mergeCell ref="W8:W10"/>
    <mergeCell ref="X8:X10"/>
    <mergeCell ref="Y8:Y10"/>
    <mergeCell ref="Z8:Z10"/>
    <mergeCell ref="AA8:AA10"/>
    <mergeCell ref="AB8:AB10"/>
    <mergeCell ref="AC8:AC10"/>
    <mergeCell ref="AD8:AD10"/>
    <mergeCell ref="AE8:AE10"/>
    <mergeCell ref="AF8:AF10"/>
    <mergeCell ref="AG8:AG10"/>
    <mergeCell ref="AH8:AH10"/>
    <mergeCell ref="AI8:AI10"/>
    <mergeCell ref="AJ8:AJ10"/>
    <mergeCell ref="AK8:AK10"/>
    <mergeCell ref="AL8:AL10"/>
    <mergeCell ref="AM8:AM10"/>
    <mergeCell ref="AN8:AN10"/>
    <mergeCell ref="AO8:AO10"/>
    <mergeCell ref="AP8:AP10"/>
    <mergeCell ref="F8:I9"/>
    <mergeCell ref="J8:K9"/>
    <mergeCell ref="B4:H6"/>
    <mergeCell ref="L14:M141"/>
  </mergeCells>
  <conditionalFormatting sqref="AP12">
    <cfRule type="expression" dxfId="0" priority="476">
      <formula>AP$12=período_seleccionado</formula>
    </cfRule>
  </conditionalFormatting>
  <conditionalFormatting sqref="B13:C13">
    <cfRule type="expression" dxfId="1" priority="464">
      <formula>$C13=actividad_seleccionado</formula>
    </cfRule>
  </conditionalFormatting>
  <conditionalFormatting sqref="AP13">
    <cfRule type="expression" dxfId="0" priority="475">
      <formula>AP$12=período_seleccionado</formula>
    </cfRule>
  </conditionalFormatting>
  <conditionalFormatting sqref="D14:E14">
    <cfRule type="expression" dxfId="1" priority="491">
      <formula>$C10=actividad_seleccionado</formula>
    </cfRule>
  </conditionalFormatting>
  <conditionalFormatting sqref="E17">
    <cfRule type="expression" dxfId="1" priority="600">
      <formula>$C12=actividad_seleccionado</formula>
    </cfRule>
  </conditionalFormatting>
  <conditionalFormatting sqref="D18:E18">
    <cfRule type="expression" dxfId="1" priority="463">
      <formula>#REF!=actividad_seleccionado</formula>
    </cfRule>
  </conditionalFormatting>
  <conditionalFormatting sqref="N18:AO18">
    <cfRule type="expression" dxfId="2" priority="455">
      <formula>PorcentajeCompletado</formula>
    </cfRule>
    <cfRule type="expression" dxfId="3" priority="456">
      <formula>ExcesoPorcentajeCompletado</formula>
    </cfRule>
    <cfRule type="expression" dxfId="4" priority="457">
      <formula>Real</formula>
    </cfRule>
    <cfRule type="expression" dxfId="5" priority="458">
      <formula>ExcesoReal</formula>
    </cfRule>
    <cfRule type="expression" dxfId="6" priority="459">
      <formula>Plan</formula>
    </cfRule>
    <cfRule type="expression" dxfId="7" priority="460">
      <formula>N$12=período_seleccionado</formula>
    </cfRule>
    <cfRule type="expression" dxfId="8" priority="461">
      <formula>MOD(COLUMN(),2)</formula>
    </cfRule>
    <cfRule type="expression" dxfId="9" priority="462">
      <formula>MOD(COLUMN(),2)=0</formula>
    </cfRule>
  </conditionalFormatting>
  <conditionalFormatting sqref="D19:E19">
    <cfRule type="expression" dxfId="1" priority="443">
      <formula>#REF!=actividad_seleccionado</formula>
    </cfRule>
  </conditionalFormatting>
  <conditionalFormatting sqref="N19:AO19">
    <cfRule type="expression" dxfId="2" priority="435">
      <formula>PorcentajeCompletado</formula>
    </cfRule>
    <cfRule type="expression" dxfId="3" priority="436">
      <formula>ExcesoPorcentajeCompletado</formula>
    </cfRule>
    <cfRule type="expression" dxfId="4" priority="437">
      <formula>Real</formula>
    </cfRule>
    <cfRule type="expression" dxfId="5" priority="438">
      <formula>ExcesoReal</formula>
    </cfRule>
    <cfRule type="expression" dxfId="6" priority="439">
      <formula>Plan</formula>
    </cfRule>
    <cfRule type="expression" dxfId="7" priority="440">
      <formula>N$12=período_seleccionado</formula>
    </cfRule>
    <cfRule type="expression" dxfId="8" priority="441">
      <formula>MOD(COLUMN(),2)</formula>
    </cfRule>
    <cfRule type="expression" dxfId="9" priority="442">
      <formula>MOD(COLUMN(),2)=0</formula>
    </cfRule>
  </conditionalFormatting>
  <conditionalFormatting sqref="D20">
    <cfRule type="expression" dxfId="1" priority="453">
      <formula>#REF!=actividad_seleccionado</formula>
    </cfRule>
  </conditionalFormatting>
  <conditionalFormatting sqref="N20:AO20">
    <cfRule type="expression" dxfId="2" priority="445">
      <formula>PorcentajeCompletado</formula>
    </cfRule>
    <cfRule type="expression" dxfId="3" priority="446">
      <formula>ExcesoPorcentajeCompletado</formula>
    </cfRule>
    <cfRule type="expression" dxfId="4" priority="447">
      <formula>Real</formula>
    </cfRule>
    <cfRule type="expression" dxfId="5" priority="448">
      <formula>ExcesoReal</formula>
    </cfRule>
    <cfRule type="expression" dxfId="6" priority="449">
      <formula>Plan</formula>
    </cfRule>
    <cfRule type="expression" dxfId="7" priority="450">
      <formula>N$12=período_seleccionado</formula>
    </cfRule>
    <cfRule type="expression" dxfId="8" priority="451">
      <formula>MOD(COLUMN(),2)</formula>
    </cfRule>
    <cfRule type="expression" dxfId="9" priority="452">
      <formula>MOD(COLUMN(),2)=0</formula>
    </cfRule>
  </conditionalFormatting>
  <conditionalFormatting sqref="D42:E42">
    <cfRule type="expression" dxfId="1" priority="613">
      <formula>#REF!=actividad_seleccionado</formula>
    </cfRule>
  </conditionalFormatting>
  <conditionalFormatting sqref="D43">
    <cfRule type="expression" dxfId="1" priority="610">
      <formula>#REF!=actividad_seleccionado</formula>
    </cfRule>
  </conditionalFormatting>
  <conditionalFormatting sqref="D46">
    <cfRule type="expression" dxfId="1" priority="596">
      <formula>#REF!=actividad_seleccionado</formula>
    </cfRule>
  </conditionalFormatting>
  <conditionalFormatting sqref="D52">
    <cfRule type="expression" dxfId="1" priority="392">
      <formula>#REF!=actividad_seleccionado</formula>
    </cfRule>
  </conditionalFormatting>
  <conditionalFormatting sqref="E55">
    <cfRule type="expression" dxfId="1" priority="24">
      <formula>#REF!=actividad_seleccionado</formula>
    </cfRule>
  </conditionalFormatting>
  <conditionalFormatting sqref="D60:E60">
    <cfRule type="expression" dxfId="1" priority="268">
      <formula>#REF!=actividad_seleccionado</formula>
    </cfRule>
  </conditionalFormatting>
  <conditionalFormatting sqref="N60:AO60">
    <cfRule type="expression" dxfId="2" priority="260">
      <formula>PorcentajeCompletado</formula>
    </cfRule>
    <cfRule type="expression" dxfId="3" priority="261">
      <formula>ExcesoPorcentajeCompletado</formula>
    </cfRule>
    <cfRule type="expression" dxfId="4" priority="262">
      <formula>Real</formula>
    </cfRule>
    <cfRule type="expression" dxfId="5" priority="263">
      <formula>ExcesoReal</formula>
    </cfRule>
    <cfRule type="expression" dxfId="6" priority="264">
      <formula>Plan</formula>
    </cfRule>
    <cfRule type="expression" dxfId="7" priority="265">
      <formula>N$12=período_seleccionado</formula>
    </cfRule>
    <cfRule type="expression" dxfId="8" priority="266">
      <formula>MOD(COLUMN(),2)</formula>
    </cfRule>
    <cfRule type="expression" dxfId="9" priority="267">
      <formula>MOD(COLUMN(),2)=0</formula>
    </cfRule>
  </conditionalFormatting>
  <conditionalFormatting sqref="E61">
    <cfRule type="expression" dxfId="1" priority="23">
      <formula>#REF!=actividad_seleccionado</formula>
    </cfRule>
  </conditionalFormatting>
  <conditionalFormatting sqref="E62">
    <cfRule type="expression" dxfId="1" priority="22">
      <formula>#REF!=actividad_seleccionado</formula>
    </cfRule>
  </conditionalFormatting>
  <conditionalFormatting sqref="E63">
    <cfRule type="expression" dxfId="1" priority="21">
      <formula>#REF!=actividad_seleccionado</formula>
    </cfRule>
    <cfRule type="expression" dxfId="1" priority="20">
      <formula>#REF!=actividad_seleccionado</formula>
    </cfRule>
  </conditionalFormatting>
  <conditionalFormatting sqref="E64">
    <cfRule type="expression" dxfId="1" priority="62">
      <formula>#REF!=actividad_seleccionado</formula>
    </cfRule>
  </conditionalFormatting>
  <conditionalFormatting sqref="E65">
    <cfRule type="expression" dxfId="1" priority="19">
      <formula>#REF!=actividad_seleccionado</formula>
    </cfRule>
    <cfRule type="expression" dxfId="1" priority="18">
      <formula>#REF!=actividad_seleccionado</formula>
    </cfRule>
  </conditionalFormatting>
  <conditionalFormatting sqref="E66">
    <cfRule type="expression" dxfId="1" priority="17">
      <formula>#REF!=actividad_seleccionado</formula>
    </cfRule>
    <cfRule type="expression" dxfId="1" priority="16">
      <formula>#REF!=actividad_seleccionado</formula>
    </cfRule>
  </conditionalFormatting>
  <conditionalFormatting sqref="D67:E67">
    <cfRule type="expression" dxfId="1" priority="224">
      <formula>#REF!=actividad_seleccionado</formula>
    </cfRule>
  </conditionalFormatting>
  <conditionalFormatting sqref="N67:AO67">
    <cfRule type="expression" dxfId="2" priority="216">
      <formula>PorcentajeCompletado</formula>
    </cfRule>
    <cfRule type="expression" dxfId="3" priority="217">
      <formula>ExcesoPorcentajeCompletado</formula>
    </cfRule>
    <cfRule type="expression" dxfId="4" priority="218">
      <formula>Real</formula>
    </cfRule>
    <cfRule type="expression" dxfId="5" priority="219">
      <formula>ExcesoReal</formula>
    </cfRule>
    <cfRule type="expression" dxfId="6" priority="220">
      <formula>Plan</formula>
    </cfRule>
    <cfRule type="expression" dxfId="7" priority="221">
      <formula>N$12=período_seleccionado</formula>
    </cfRule>
    <cfRule type="expression" dxfId="8" priority="222">
      <formula>MOD(COLUMN(),2)</formula>
    </cfRule>
    <cfRule type="expression" dxfId="9" priority="223">
      <formula>MOD(COLUMN(),2)=0</formula>
    </cfRule>
  </conditionalFormatting>
  <conditionalFormatting sqref="D68">
    <cfRule type="expression" dxfId="1" priority="65">
      <formula>#REF!=actividad_seleccionado</formula>
    </cfRule>
  </conditionalFormatting>
  <conditionalFormatting sqref="E68">
    <cfRule type="expression" dxfId="1" priority="15">
      <formula>#REF!=actividad_seleccionado</formula>
    </cfRule>
  </conditionalFormatting>
  <conditionalFormatting sqref="E69">
    <cfRule type="expression" dxfId="1" priority="14">
      <formula>#REF!=actividad_seleccionado</formula>
    </cfRule>
    <cfRule type="expression" dxfId="1" priority="13">
      <formula>#REF!=actividad_seleccionado</formula>
    </cfRule>
  </conditionalFormatting>
  <conditionalFormatting sqref="D74:E74">
    <cfRule type="expression" dxfId="1" priority="347">
      <formula>#REF!=actividad_seleccionado</formula>
    </cfRule>
  </conditionalFormatting>
  <conditionalFormatting sqref="N74:AO74">
    <cfRule type="expression" dxfId="2" priority="339">
      <formula>PorcentajeCompletado</formula>
    </cfRule>
    <cfRule type="expression" dxfId="3" priority="340">
      <formula>ExcesoPorcentajeCompletado</formula>
    </cfRule>
    <cfRule type="expression" dxfId="4" priority="341">
      <formula>Real</formula>
    </cfRule>
    <cfRule type="expression" dxfId="5" priority="342">
      <formula>ExcesoReal</formula>
    </cfRule>
    <cfRule type="expression" dxfId="6" priority="343">
      <formula>Plan</formula>
    </cfRule>
    <cfRule type="expression" dxfId="7" priority="344">
      <formula>N$12=período_seleccionado</formula>
    </cfRule>
    <cfRule type="expression" dxfId="8" priority="345">
      <formula>MOD(COLUMN(),2)</formula>
    </cfRule>
    <cfRule type="expression" dxfId="9" priority="346">
      <formula>MOD(COLUMN(),2)=0</formula>
    </cfRule>
  </conditionalFormatting>
  <conditionalFormatting sqref="D77">
    <cfRule type="expression" dxfId="1" priority="337">
      <formula>#REF!=actividad_seleccionado</formula>
    </cfRule>
  </conditionalFormatting>
  <conditionalFormatting sqref="D81:E81">
    <cfRule type="expression" dxfId="1" priority="324">
      <formula>#REF!=actividad_seleccionado</formula>
    </cfRule>
  </conditionalFormatting>
  <conditionalFormatting sqref="N81:AO81">
    <cfRule type="expression" dxfId="2" priority="316">
      <formula>PorcentajeCompletado</formula>
    </cfRule>
    <cfRule type="expression" dxfId="3" priority="317">
      <formula>ExcesoPorcentajeCompletado</formula>
    </cfRule>
    <cfRule type="expression" dxfId="4" priority="318">
      <formula>Real</formula>
    </cfRule>
    <cfRule type="expression" dxfId="5" priority="319">
      <formula>ExcesoReal</formula>
    </cfRule>
    <cfRule type="expression" dxfId="6" priority="320">
      <formula>Plan</formula>
    </cfRule>
    <cfRule type="expression" dxfId="7" priority="321">
      <formula>N$12=período_seleccionado</formula>
    </cfRule>
    <cfRule type="expression" dxfId="8" priority="322">
      <formula>MOD(COLUMN(),2)</formula>
    </cfRule>
    <cfRule type="expression" dxfId="9" priority="323">
      <formula>MOD(COLUMN(),2)=0</formula>
    </cfRule>
  </conditionalFormatting>
  <conditionalFormatting sqref="D87:E87">
    <cfRule type="expression" dxfId="1" priority="36">
      <formula>#REF!=actividad_seleccionado</formula>
    </cfRule>
  </conditionalFormatting>
  <conditionalFormatting sqref="N87:AO87">
    <cfRule type="expression" dxfId="2" priority="28">
      <formula>PorcentajeCompletado</formula>
    </cfRule>
    <cfRule type="expression" dxfId="3" priority="29">
      <formula>ExcesoPorcentajeCompletado</formula>
    </cfRule>
    <cfRule type="expression" dxfId="4" priority="30">
      <formula>Real</formula>
    </cfRule>
    <cfRule type="expression" dxfId="5" priority="31">
      <formula>ExcesoReal</formula>
    </cfRule>
    <cfRule type="expression" dxfId="6" priority="32">
      <formula>Plan</formula>
    </cfRule>
    <cfRule type="expression" dxfId="7" priority="33">
      <formula>N$12=período_seleccionado</formula>
    </cfRule>
    <cfRule type="expression" dxfId="8" priority="34">
      <formula>MOD(COLUMN(),2)</formula>
    </cfRule>
    <cfRule type="expression" dxfId="9" priority="35">
      <formula>MOD(COLUMN(),2)=0</formula>
    </cfRule>
  </conditionalFormatting>
  <conditionalFormatting sqref="D93:E93">
    <cfRule type="expression" dxfId="1" priority="290">
      <formula>#REF!=actividad_seleccionado</formula>
    </cfRule>
  </conditionalFormatting>
  <conditionalFormatting sqref="N93:AO93">
    <cfRule type="expression" dxfId="2" priority="282">
      <formula>PorcentajeCompletado</formula>
    </cfRule>
    <cfRule type="expression" dxfId="3" priority="283">
      <formula>ExcesoPorcentajeCompletado</formula>
    </cfRule>
    <cfRule type="expression" dxfId="4" priority="284">
      <formula>Real</formula>
    </cfRule>
    <cfRule type="expression" dxfId="5" priority="285">
      <formula>ExcesoReal</formula>
    </cfRule>
    <cfRule type="expression" dxfId="6" priority="286">
      <formula>Plan</formula>
    </cfRule>
    <cfRule type="expression" dxfId="7" priority="287">
      <formula>N$12=período_seleccionado</formula>
    </cfRule>
    <cfRule type="expression" dxfId="8" priority="288">
      <formula>MOD(COLUMN(),2)</formula>
    </cfRule>
    <cfRule type="expression" dxfId="9" priority="289">
      <formula>MOD(COLUMN(),2)=0</formula>
    </cfRule>
  </conditionalFormatting>
  <conditionalFormatting sqref="D98">
    <cfRule type="expression" dxfId="1" priority="204">
      <formula>#REF!=actividad_seleccionado</formula>
    </cfRule>
  </conditionalFormatting>
  <conditionalFormatting sqref="N98:AO98">
    <cfRule type="expression" dxfId="2" priority="205">
      <formula>PorcentajeCompletado</formula>
    </cfRule>
    <cfRule type="expression" dxfId="3" priority="206">
      <formula>ExcesoPorcentajeCompletado</formula>
    </cfRule>
    <cfRule type="expression" dxfId="4" priority="207">
      <formula>Real</formula>
    </cfRule>
    <cfRule type="expression" dxfId="5" priority="208">
      <formula>ExcesoReal</formula>
    </cfRule>
    <cfRule type="expression" dxfId="6" priority="209">
      <formula>Plan</formula>
    </cfRule>
    <cfRule type="expression" dxfId="7" priority="210">
      <formula>N$12=período_seleccionado</formula>
    </cfRule>
    <cfRule type="expression" dxfId="8" priority="211">
      <formula>MOD(COLUMN(),2)</formula>
    </cfRule>
    <cfRule type="expression" dxfId="9" priority="212">
      <formula>MOD(COLUMN(),2)=0</formula>
    </cfRule>
  </conditionalFormatting>
  <conditionalFormatting sqref="D101:E101">
    <cfRule type="expression" dxfId="1" priority="179">
      <formula>#REF!=actividad_seleccionado</formula>
    </cfRule>
  </conditionalFormatting>
  <conditionalFormatting sqref="N101:AO101">
    <cfRule type="expression" dxfId="2" priority="171">
      <formula>PorcentajeCompletado</formula>
    </cfRule>
    <cfRule type="expression" dxfId="3" priority="172">
      <formula>ExcesoPorcentajeCompletado</formula>
    </cfRule>
    <cfRule type="expression" dxfId="4" priority="173">
      <formula>Real</formula>
    </cfRule>
    <cfRule type="expression" dxfId="5" priority="174">
      <formula>ExcesoReal</formula>
    </cfRule>
    <cfRule type="expression" dxfId="6" priority="175">
      <formula>Plan</formula>
    </cfRule>
    <cfRule type="expression" dxfId="7" priority="176">
      <formula>N$12=período_seleccionado</formula>
    </cfRule>
    <cfRule type="expression" dxfId="8" priority="177">
      <formula>MOD(COLUMN(),2)</formula>
    </cfRule>
    <cfRule type="expression" dxfId="9" priority="178">
      <formula>MOD(COLUMN(),2)=0</formula>
    </cfRule>
  </conditionalFormatting>
  <conditionalFormatting sqref="D107:E107">
    <cfRule type="expression" dxfId="1" priority="157">
      <formula>#REF!=actividad_seleccionado</formula>
    </cfRule>
  </conditionalFormatting>
  <conditionalFormatting sqref="N107:AO107">
    <cfRule type="expression" dxfId="2" priority="149">
      <formula>PorcentajeCompletado</formula>
    </cfRule>
    <cfRule type="expression" dxfId="3" priority="150">
      <formula>ExcesoPorcentajeCompletado</formula>
    </cfRule>
    <cfRule type="expression" dxfId="4" priority="151">
      <formula>Real</formula>
    </cfRule>
    <cfRule type="expression" dxfId="5" priority="152">
      <formula>ExcesoReal</formula>
    </cfRule>
    <cfRule type="expression" dxfId="6" priority="153">
      <formula>Plan</formula>
    </cfRule>
    <cfRule type="expression" dxfId="7" priority="154">
      <formula>N$12=período_seleccionado</formula>
    </cfRule>
    <cfRule type="expression" dxfId="8" priority="155">
      <formula>MOD(COLUMN(),2)</formula>
    </cfRule>
    <cfRule type="expression" dxfId="9" priority="156">
      <formula>MOD(COLUMN(),2)=0</formula>
    </cfRule>
  </conditionalFormatting>
  <conditionalFormatting sqref="D117:E117">
    <cfRule type="expression" dxfId="1" priority="390">
      <formula>#REF!=actividad_seleccionado</formula>
    </cfRule>
  </conditionalFormatting>
  <conditionalFormatting sqref="D118">
    <cfRule type="expression" dxfId="1" priority="389">
      <formula>#REF!=actividad_seleccionado</formula>
    </cfRule>
  </conditionalFormatting>
  <conditionalFormatting sqref="D122">
    <cfRule type="expression" dxfId="1" priority="388">
      <formula>#REF!=actividad_seleccionado</formula>
    </cfRule>
  </conditionalFormatting>
  <conditionalFormatting sqref="D129:E129">
    <cfRule type="expression" dxfId="1" priority="257">
      <formula>#REF!=actividad_seleccionado</formula>
    </cfRule>
  </conditionalFormatting>
  <conditionalFormatting sqref="N129:AO129">
    <cfRule type="expression" dxfId="2" priority="249">
      <formula>PorcentajeCompletado</formula>
    </cfRule>
    <cfRule type="expression" dxfId="3" priority="250">
      <formula>ExcesoPorcentajeCompletado</formula>
    </cfRule>
    <cfRule type="expression" dxfId="4" priority="251">
      <formula>Real</formula>
    </cfRule>
    <cfRule type="expression" dxfId="5" priority="252">
      <formula>ExcesoReal</formula>
    </cfRule>
    <cfRule type="expression" dxfId="6" priority="253">
      <formula>Plan</formula>
    </cfRule>
    <cfRule type="expression" dxfId="7" priority="254">
      <formula>N$12=período_seleccionado</formula>
    </cfRule>
    <cfRule type="expression" dxfId="8" priority="255">
      <formula>MOD(COLUMN(),2)</formula>
    </cfRule>
    <cfRule type="expression" dxfId="9" priority="256">
      <formula>MOD(COLUMN(),2)=0</formula>
    </cfRule>
  </conditionalFormatting>
  <conditionalFormatting sqref="D130">
    <cfRule type="expression" dxfId="1" priority="247">
      <formula>#REF!=actividad_seleccionado</formula>
    </cfRule>
  </conditionalFormatting>
  <conditionalFormatting sqref="E130">
    <cfRule type="expression" dxfId="1" priority="54">
      <formula>#REF!=actividad_seleccionado</formula>
    </cfRule>
  </conditionalFormatting>
  <conditionalFormatting sqref="N130:AO130">
    <cfRule type="expression" dxfId="2" priority="239">
      <formula>PorcentajeCompletado</formula>
    </cfRule>
    <cfRule type="expression" dxfId="3" priority="240">
      <formula>ExcesoPorcentajeCompletado</formula>
    </cfRule>
    <cfRule type="expression" dxfId="4" priority="241">
      <formula>Real</formula>
    </cfRule>
    <cfRule type="expression" dxfId="5" priority="242">
      <formula>ExcesoReal</formula>
    </cfRule>
    <cfRule type="expression" dxfId="6" priority="243">
      <formula>Plan</formula>
    </cfRule>
    <cfRule type="expression" dxfId="7" priority="244">
      <formula>N$12=período_seleccionado</formula>
    </cfRule>
    <cfRule type="expression" dxfId="8" priority="245">
      <formula>MOD(COLUMN(),2)</formula>
    </cfRule>
    <cfRule type="expression" dxfId="9" priority="246">
      <formula>MOD(COLUMN(),2)=0</formula>
    </cfRule>
  </conditionalFormatting>
  <conditionalFormatting sqref="D131:E131">
    <cfRule type="expression" dxfId="1" priority="373">
      <formula>#REF!=actividad_seleccionado</formula>
    </cfRule>
  </conditionalFormatting>
  <conditionalFormatting sqref="D132">
    <cfRule type="expression" dxfId="1" priority="372">
      <formula>#REF!=actividad_seleccionado</formula>
    </cfRule>
  </conditionalFormatting>
  <conditionalFormatting sqref="D133">
    <cfRule type="expression" dxfId="1" priority="369">
      <formula>#REF!=actividad_seleccionado</formula>
    </cfRule>
  </conditionalFormatting>
  <conditionalFormatting sqref="D134">
    <cfRule type="expression" dxfId="1" priority="371">
      <formula>#REF!=actividad_seleccionado</formula>
    </cfRule>
  </conditionalFormatting>
  <conditionalFormatting sqref="D140">
    <cfRule type="expression" dxfId="1" priority="391">
      <formula>#REF!=actividad_seleccionado</formula>
    </cfRule>
  </conditionalFormatting>
  <conditionalFormatting sqref="D141:E141">
    <cfRule type="expression" dxfId="1" priority="202">
      <formula>#REF!=actividad_seleccionado</formula>
    </cfRule>
  </conditionalFormatting>
  <conditionalFormatting sqref="N141:AO141">
    <cfRule type="expression" dxfId="2" priority="194">
      <formula>PorcentajeCompletado</formula>
    </cfRule>
    <cfRule type="expression" dxfId="3" priority="195">
      <formula>ExcesoPorcentajeCompletado</formula>
    </cfRule>
    <cfRule type="expression" dxfId="4" priority="196">
      <formula>Real</formula>
    </cfRule>
    <cfRule type="expression" dxfId="5" priority="197">
      <formula>ExcesoReal</formula>
    </cfRule>
    <cfRule type="expression" dxfId="6" priority="198">
      <formula>Plan</formula>
    </cfRule>
    <cfRule type="expression" dxfId="7" priority="199">
      <formula>N$12=período_seleccionado</formula>
    </cfRule>
    <cfRule type="expression" dxfId="8" priority="200">
      <formula>MOD(COLUMN(),2)</formula>
    </cfRule>
    <cfRule type="expression" dxfId="9" priority="201">
      <formula>MOD(COLUMN(),2)=0</formula>
    </cfRule>
  </conditionalFormatting>
  <conditionalFormatting sqref="D147:E147">
    <cfRule type="expression" dxfId="1" priority="134">
      <formula>#REF!=actividad_seleccionado</formula>
    </cfRule>
  </conditionalFormatting>
  <conditionalFormatting sqref="N147:AO147">
    <cfRule type="expression" dxfId="2" priority="126">
      <formula>PorcentajeCompletado</formula>
    </cfRule>
    <cfRule type="expression" dxfId="3" priority="127">
      <formula>ExcesoPorcentajeCompletado</formula>
    </cfRule>
    <cfRule type="expression" dxfId="4" priority="128">
      <formula>Real</formula>
    </cfRule>
    <cfRule type="expression" dxfId="5" priority="129">
      <formula>ExcesoReal</formula>
    </cfRule>
    <cfRule type="expression" dxfId="6" priority="130">
      <formula>Plan</formula>
    </cfRule>
    <cfRule type="expression" dxfId="7" priority="131">
      <formula>N$12=período_seleccionado</formula>
    </cfRule>
    <cfRule type="expression" dxfId="8" priority="132">
      <formula>MOD(COLUMN(),2)</formula>
    </cfRule>
    <cfRule type="expression" dxfId="9" priority="133">
      <formula>MOD(COLUMN(),2)=0</formula>
    </cfRule>
  </conditionalFormatting>
  <conditionalFormatting sqref="D161:E161">
    <cfRule type="expression" dxfId="1" priority="112">
      <formula>#REF!=actividad_seleccionado</formula>
    </cfRule>
  </conditionalFormatting>
  <conditionalFormatting sqref="N161:AO161">
    <cfRule type="expression" dxfId="2" priority="104">
      <formula>PorcentajeCompletado</formula>
    </cfRule>
    <cfRule type="expression" dxfId="3" priority="105">
      <formula>ExcesoPorcentajeCompletado</formula>
    </cfRule>
    <cfRule type="expression" dxfId="4" priority="106">
      <formula>Real</formula>
    </cfRule>
    <cfRule type="expression" dxfId="5" priority="107">
      <formula>ExcesoReal</formula>
    </cfRule>
    <cfRule type="expression" dxfId="6" priority="108">
      <formula>Plan</formula>
    </cfRule>
    <cfRule type="expression" dxfId="7" priority="109">
      <formula>N$12=período_seleccionado</formula>
    </cfRule>
    <cfRule type="expression" dxfId="8" priority="110">
      <formula>MOD(COLUMN(),2)</formula>
    </cfRule>
    <cfRule type="expression" dxfId="9" priority="111">
      <formula>MOD(COLUMN(),2)=0</formula>
    </cfRule>
  </conditionalFormatting>
  <conditionalFormatting sqref="D170:E170">
    <cfRule type="expression" dxfId="1" priority="89">
      <formula>#REF!=actividad_seleccionado</formula>
    </cfRule>
  </conditionalFormatting>
  <conditionalFormatting sqref="N170:AO170">
    <cfRule type="expression" dxfId="2" priority="81">
      <formula>PorcentajeCompletado</formula>
    </cfRule>
    <cfRule type="expression" dxfId="3" priority="82">
      <formula>ExcesoPorcentajeCompletado</formula>
    </cfRule>
    <cfRule type="expression" dxfId="4" priority="83">
      <formula>Real</formula>
    </cfRule>
    <cfRule type="expression" dxfId="5" priority="84">
      <formula>ExcesoReal</formula>
    </cfRule>
    <cfRule type="expression" dxfId="6" priority="85">
      <formula>Plan</formula>
    </cfRule>
    <cfRule type="expression" dxfId="7" priority="86">
      <formula>N$12=período_seleccionado</formula>
    </cfRule>
    <cfRule type="expression" dxfId="8" priority="87">
      <formula>MOD(COLUMN(),2)</formula>
    </cfRule>
    <cfRule type="expression" dxfId="9" priority="88">
      <formula>MOD(COLUMN(),2)=0</formula>
    </cfRule>
  </conditionalFormatting>
  <conditionalFormatting sqref="D173">
    <cfRule type="expression" dxfId="1" priority="12">
      <formula>$C74=actividad_seleccionado</formula>
    </cfRule>
  </conditionalFormatting>
  <conditionalFormatting sqref="D174">
    <cfRule type="expression" dxfId="1" priority="631">
      <formula>$C75=actividad_seleccionado</formula>
    </cfRule>
  </conditionalFormatting>
  <conditionalFormatting sqref="D181">
    <cfRule type="expression" dxfId="1" priority="145">
      <formula>#REF!=actividad_seleccionado</formula>
    </cfRule>
  </conditionalFormatting>
  <conditionalFormatting sqref="D182">
    <cfRule type="expression" dxfId="1" priority="144">
      <formula>#REF!=actividad_seleccionado</formula>
    </cfRule>
  </conditionalFormatting>
  <conditionalFormatting sqref="D185">
    <cfRule type="expression" dxfId="1" priority="492">
      <formula>#REF!=actividad_seleccionado</formula>
    </cfRule>
  </conditionalFormatting>
  <conditionalFormatting sqref="D15:D16">
    <cfRule type="expression" dxfId="1" priority="490">
      <formula>$C11=actividad_seleccionado</formula>
    </cfRule>
  </conditionalFormatting>
  <conditionalFormatting sqref="D44:D45">
    <cfRule type="expression" dxfId="1" priority="529">
      <formula>#REF!=actividad_seleccionado</formula>
    </cfRule>
  </conditionalFormatting>
  <conditionalFormatting sqref="D53:D59">
    <cfRule type="expression" dxfId="1" priority="619">
      <formula>#REF!=actividad_seleccionado</formula>
    </cfRule>
  </conditionalFormatting>
  <conditionalFormatting sqref="D61:D63">
    <cfRule type="expression" dxfId="1" priority="258">
      <formula>#REF!=actividad_seleccionado</formula>
    </cfRule>
  </conditionalFormatting>
  <conditionalFormatting sqref="D64:D66">
    <cfRule type="expression" dxfId="1" priority="279">
      <formula>#REF!=actividad_seleccionado</formula>
    </cfRule>
  </conditionalFormatting>
  <conditionalFormatting sqref="D71:D73">
    <cfRule type="expression" dxfId="1" priority="234">
      <formula>#REF!=actividad_seleccionado</formula>
    </cfRule>
  </conditionalFormatting>
  <conditionalFormatting sqref="D75:D76">
    <cfRule type="expression" dxfId="1" priority="335">
      <formula>#REF!=actividad_seleccionado</formula>
    </cfRule>
  </conditionalFormatting>
  <conditionalFormatting sqref="D78:D80">
    <cfRule type="expression" dxfId="1" priority="336">
      <formula>#REF!=actividad_seleccionado</formula>
    </cfRule>
  </conditionalFormatting>
  <conditionalFormatting sqref="D82:D84">
    <cfRule type="expression" dxfId="1" priority="314">
      <formula>#REF!=actividad_seleccionado</formula>
    </cfRule>
  </conditionalFormatting>
  <conditionalFormatting sqref="D88:D90">
    <cfRule type="expression" dxfId="1" priority="27">
      <formula>#REF!=actividad_seleccionado</formula>
    </cfRule>
  </conditionalFormatting>
  <conditionalFormatting sqref="D91:D92">
    <cfRule type="expression" dxfId="1" priority="47">
      <formula>#REF!=actividad_seleccionado</formula>
    </cfRule>
  </conditionalFormatting>
  <conditionalFormatting sqref="D102:D103">
    <cfRule type="expression" dxfId="1" priority="191">
      <formula>#REF!=actividad_seleccionado</formula>
    </cfRule>
  </conditionalFormatting>
  <conditionalFormatting sqref="D104:D106">
    <cfRule type="expression" dxfId="1" priority="181">
      <formula>#REF!=actividad_seleccionado</formula>
    </cfRule>
  </conditionalFormatting>
  <conditionalFormatting sqref="D108:D109">
    <cfRule type="expression" dxfId="1" priority="169">
      <formula>#REF!=actividad_seleccionado</formula>
    </cfRule>
  </conditionalFormatting>
  <conditionalFormatting sqref="D110:D116">
    <cfRule type="expression" dxfId="1" priority="159">
      <formula>#REF!=actividad_seleccionado</formula>
    </cfRule>
  </conditionalFormatting>
  <conditionalFormatting sqref="D119:D121">
    <cfRule type="expression" dxfId="1" priority="386">
      <formula>#REF!=actividad_seleccionado</formula>
    </cfRule>
  </conditionalFormatting>
  <conditionalFormatting sqref="D125:D127">
    <cfRule type="expression" dxfId="1" priority="11">
      <formula>#REF!=actividad_seleccionado</formula>
    </cfRule>
  </conditionalFormatting>
  <conditionalFormatting sqref="D135:D137">
    <cfRule type="expression" dxfId="1" priority="370">
      <formula>#REF!=actividad_seleccionado</formula>
    </cfRule>
  </conditionalFormatting>
  <conditionalFormatting sqref="D138:D139">
    <cfRule type="expression" dxfId="1" priority="374">
      <formula>#REF!=actividad_seleccionado</formula>
    </cfRule>
  </conditionalFormatting>
  <conditionalFormatting sqref="D142:D146">
    <cfRule type="expression" dxfId="1" priority="630">
      <formula>$C54=actividad_seleccionado</formula>
    </cfRule>
  </conditionalFormatting>
  <conditionalFormatting sqref="D148:D158">
    <cfRule type="expression" dxfId="1" priority="114">
      <formula>$C47=actividad_seleccionado</formula>
    </cfRule>
  </conditionalFormatting>
  <conditionalFormatting sqref="D159:D160">
    <cfRule type="expression" dxfId="1" priority="113">
      <formula>$C57=actividad_seleccionado</formula>
    </cfRule>
  </conditionalFormatting>
  <conditionalFormatting sqref="D166:D167">
    <cfRule type="expression" dxfId="1" priority="148">
      <formula>$C70=actividad_seleccionado</formula>
    </cfRule>
  </conditionalFormatting>
  <conditionalFormatting sqref="D177:D178">
    <cfRule type="expression" dxfId="1" priority="66">
      <formula>$C78=actividad_seleccionado</formula>
    </cfRule>
  </conditionalFormatting>
  <conditionalFormatting sqref="D183:D184">
    <cfRule type="expression" dxfId="1" priority="147">
      <formula>$C82=actividad_seleccionado</formula>
    </cfRule>
  </conditionalFormatting>
  <conditionalFormatting sqref="E15:E16">
    <cfRule type="expression" dxfId="1" priority="527">
      <formula>$C11=actividad_seleccionado</formula>
    </cfRule>
  </conditionalFormatting>
  <conditionalFormatting sqref="E43:E54">
    <cfRule type="expression" dxfId="1" priority="25">
      <formula>#REF!=actividad_seleccionado</formula>
    </cfRule>
  </conditionalFormatting>
  <conditionalFormatting sqref="E70:E73">
    <cfRule type="expression" dxfId="1" priority="61">
      <formula>#REF!=actividad_seleccionado</formula>
    </cfRule>
  </conditionalFormatting>
  <conditionalFormatting sqref="E75:E80">
    <cfRule type="expression" dxfId="1" priority="60">
      <formula>#REF!=actividad_seleccionado</formula>
    </cfRule>
  </conditionalFormatting>
  <conditionalFormatting sqref="E82:E86">
    <cfRule type="expression" dxfId="1" priority="59">
      <formula>#REF!=actividad_seleccionado</formula>
    </cfRule>
  </conditionalFormatting>
  <conditionalFormatting sqref="E88:E92">
    <cfRule type="expression" dxfId="1" priority="26">
      <formula>#REF!=actividad_seleccionado</formula>
    </cfRule>
  </conditionalFormatting>
  <conditionalFormatting sqref="E94:E100">
    <cfRule type="expression" dxfId="1" priority="58">
      <formula>#REF!=actividad_seleccionado</formula>
    </cfRule>
  </conditionalFormatting>
  <conditionalFormatting sqref="E102:E106">
    <cfRule type="expression" dxfId="1" priority="57">
      <formula>#REF!=actividad_seleccionado</formula>
    </cfRule>
  </conditionalFormatting>
  <conditionalFormatting sqref="E108:E116">
    <cfRule type="expression" dxfId="1" priority="56">
      <formula>#REF!=actividad_seleccionado</formula>
    </cfRule>
  </conditionalFormatting>
  <conditionalFormatting sqref="E125:E127">
    <cfRule type="expression" dxfId="1" priority="1">
      <formula>#REF!=actividad_seleccionado</formula>
    </cfRule>
  </conditionalFormatting>
  <conditionalFormatting sqref="E132:E140">
    <cfRule type="expression" dxfId="1" priority="53">
      <formula>#REF!=actividad_seleccionado</formula>
    </cfRule>
  </conditionalFormatting>
  <conditionalFormatting sqref="E142:E146">
    <cfRule type="expression" dxfId="1" priority="52">
      <formula>#REF!=actividad_seleccionado</formula>
    </cfRule>
  </conditionalFormatting>
  <conditionalFormatting sqref="E148:E160">
    <cfRule type="expression" dxfId="1" priority="51">
      <formula>#REF!=actividad_seleccionado</formula>
    </cfRule>
  </conditionalFormatting>
  <conditionalFormatting sqref="E162:E169">
    <cfRule type="expression" dxfId="1" priority="50">
      <formula>#REF!=actividad_seleccionado</formula>
    </cfRule>
  </conditionalFormatting>
  <conditionalFormatting sqref="E171:E178">
    <cfRule type="expression" dxfId="1" priority="49">
      <formula>#REF!=actividad_seleccionado</formula>
    </cfRule>
  </conditionalFormatting>
  <conditionalFormatting sqref="E180:E184">
    <cfRule type="expression" dxfId="1" priority="48">
      <formula>#REF!=actividad_seleccionado</formula>
    </cfRule>
  </conditionalFormatting>
  <conditionalFormatting sqref="N12:AO13">
    <cfRule type="expression" dxfId="0" priority="521">
      <formula>N$12=período_seleccionado</formula>
    </cfRule>
  </conditionalFormatting>
  <conditionalFormatting sqref="C17:D17 B14:C14 C15:C16 B15:B17 F14:K17 B21:B27 F21:K59 F82:K86 B94:C94 F94:K97 F61:K66 F99:K100 B99:B100 F68:K73 F117:K124 F128:K128 B28:C59 B61:C66 C20:C27 B68:C73 B82:C86 B95:B97 C95:C100 B117:C124 B128:C128">
    <cfRule type="expression" dxfId="1" priority="493">
      <formula>$C14=actividad_seleccionado</formula>
    </cfRule>
  </conditionalFormatting>
  <conditionalFormatting sqref="N14:AO17 N21:AO59 N82:AO86 N68:AO73">
    <cfRule type="expression" dxfId="2" priority="514">
      <formula>PorcentajeCompletado</formula>
    </cfRule>
    <cfRule type="expression" dxfId="3" priority="516">
      <formula>ExcesoPorcentajeCompletado</formula>
    </cfRule>
    <cfRule type="expression" dxfId="4" priority="517">
      <formula>Real</formula>
    </cfRule>
    <cfRule type="expression" dxfId="5" priority="518">
      <formula>ExcesoReal</formula>
    </cfRule>
    <cfRule type="expression" dxfId="6" priority="519">
      <formula>Plan</formula>
    </cfRule>
    <cfRule type="expression" dxfId="7" priority="520">
      <formula>N$12=período_seleccionado</formula>
    </cfRule>
    <cfRule type="expression" dxfId="8" priority="524">
      <formula>MOD(COLUMN(),2)</formula>
    </cfRule>
    <cfRule type="expression" dxfId="9" priority="525">
      <formula>MOD(COLUMN(),2)=0</formula>
    </cfRule>
  </conditionalFormatting>
  <conditionalFormatting sqref="B18:C18 F18:K18">
    <cfRule type="expression" dxfId="1" priority="454">
      <formula>$C18=actividad_seleccionado</formula>
    </cfRule>
  </conditionalFormatting>
  <conditionalFormatting sqref="F19:K19 B19:C19">
    <cfRule type="expression" dxfId="1" priority="434">
      <formula>$C19=actividad_seleccionado</formula>
    </cfRule>
  </conditionalFormatting>
  <conditionalFormatting sqref="F20:K20 B20">
    <cfRule type="expression" dxfId="1" priority="444">
      <formula>$C20=actividad_seleccionado</formula>
    </cfRule>
  </conditionalFormatting>
  <conditionalFormatting sqref="D21:D27 D69:D70 E20:E27 D28:E41">
    <cfRule type="expression" dxfId="1" priority="552">
      <formula>#REF!=actividad_seleccionado</formula>
    </cfRule>
  </conditionalFormatting>
  <conditionalFormatting sqref="E44:E54 E56:E59">
    <cfRule type="expression" dxfId="1" priority="64">
      <formula>#REF!=actividad_seleccionado</formula>
    </cfRule>
  </conditionalFormatting>
  <conditionalFormatting sqref="D47:D51 D85:D86">
    <cfRule type="expression" dxfId="1" priority="594">
      <formula>#REF!=actividad_seleccionado</formula>
    </cfRule>
  </conditionalFormatting>
  <conditionalFormatting sqref="B60:C60 F60:K60">
    <cfRule type="expression" dxfId="1" priority="269">
      <formula>$C60=actividad_seleccionado</formula>
    </cfRule>
  </conditionalFormatting>
  <conditionalFormatting sqref="N61:AO66">
    <cfRule type="expression" dxfId="2" priority="271">
      <formula>PorcentajeCompletado</formula>
    </cfRule>
    <cfRule type="expression" dxfId="3" priority="272">
      <formula>ExcesoPorcentajeCompletado</formula>
    </cfRule>
    <cfRule type="expression" dxfId="4" priority="273">
      <formula>Real</formula>
    </cfRule>
    <cfRule type="expression" dxfId="5" priority="274">
      <formula>ExcesoReal</formula>
    </cfRule>
    <cfRule type="expression" dxfId="6" priority="275">
      <formula>Plan</formula>
    </cfRule>
    <cfRule type="expression" dxfId="7" priority="276">
      <formula>N$12=período_seleccionado</formula>
    </cfRule>
    <cfRule type="expression" dxfId="8" priority="277">
      <formula>MOD(COLUMN(),2)</formula>
    </cfRule>
    <cfRule type="expression" dxfId="9" priority="278">
      <formula>MOD(COLUMN(),2)=0</formula>
    </cfRule>
  </conditionalFormatting>
  <conditionalFormatting sqref="B67:C67 F67:K67">
    <cfRule type="expression" dxfId="1" priority="225">
      <formula>$C67=actividad_seleccionado</formula>
    </cfRule>
  </conditionalFormatting>
  <conditionalFormatting sqref="B74:C74 F74:K74">
    <cfRule type="expression" dxfId="1" priority="348">
      <formula>$C74=actividad_seleccionado</formula>
    </cfRule>
  </conditionalFormatting>
  <conditionalFormatting sqref="F75:K80 B75:C80">
    <cfRule type="expression" dxfId="1" priority="338">
      <formula>$C75=actividad_seleccionado</formula>
    </cfRule>
  </conditionalFormatting>
  <conditionalFormatting sqref="N75:AO80">
    <cfRule type="expression" dxfId="2" priority="327">
      <formula>PorcentajeCompletado</formula>
    </cfRule>
    <cfRule type="expression" dxfId="3" priority="328">
      <formula>ExcesoPorcentajeCompletado</formula>
    </cfRule>
    <cfRule type="expression" dxfId="4" priority="329">
      <formula>Real</formula>
    </cfRule>
    <cfRule type="expression" dxfId="5" priority="330">
      <formula>ExcesoReal</formula>
    </cfRule>
    <cfRule type="expression" dxfId="6" priority="331">
      <formula>Plan</formula>
    </cfRule>
    <cfRule type="expression" dxfId="7" priority="332">
      <formula>N$12=período_seleccionado</formula>
    </cfRule>
    <cfRule type="expression" dxfId="8" priority="333">
      <formula>MOD(COLUMN(),2)</formula>
    </cfRule>
    <cfRule type="expression" dxfId="9" priority="334">
      <formula>MOD(COLUMN(),2)=0</formula>
    </cfRule>
  </conditionalFormatting>
  <conditionalFormatting sqref="B81:C81 F81:K81">
    <cfRule type="expression" dxfId="1" priority="325">
      <formula>$C81=actividad_seleccionado</formula>
    </cfRule>
  </conditionalFormatting>
  <conditionalFormatting sqref="B87:C87 F87:K87">
    <cfRule type="expression" dxfId="1" priority="37">
      <formula>$C87=actividad_seleccionado</formula>
    </cfRule>
  </conditionalFormatting>
  <conditionalFormatting sqref="F88:K92 B88:C92">
    <cfRule type="expression" dxfId="1" priority="38">
      <formula>$C88=actividad_seleccionado</formula>
    </cfRule>
  </conditionalFormatting>
  <conditionalFormatting sqref="N88:AO92">
    <cfRule type="expression" dxfId="2" priority="39">
      <formula>PorcentajeCompletado</formula>
    </cfRule>
    <cfRule type="expression" dxfId="3" priority="40">
      <formula>ExcesoPorcentajeCompletado</formula>
    </cfRule>
    <cfRule type="expression" dxfId="4" priority="41">
      <formula>Real</formula>
    </cfRule>
    <cfRule type="expression" dxfId="5" priority="42">
      <formula>ExcesoReal</formula>
    </cfRule>
    <cfRule type="expression" dxfId="6" priority="43">
      <formula>Plan</formula>
    </cfRule>
    <cfRule type="expression" dxfId="7" priority="44">
      <formula>N$12=período_seleccionado</formula>
    </cfRule>
    <cfRule type="expression" dxfId="8" priority="45">
      <formula>MOD(COLUMN(),2)</formula>
    </cfRule>
    <cfRule type="expression" dxfId="9" priority="46">
      <formula>MOD(COLUMN(),2)=0</formula>
    </cfRule>
  </conditionalFormatting>
  <conditionalFormatting sqref="B93:C93 F93:K93">
    <cfRule type="expression" dxfId="1" priority="291">
      <formula>$C93=actividad_seleccionado</formula>
    </cfRule>
  </conditionalFormatting>
  <conditionalFormatting sqref="D94:D97 D99:D100">
    <cfRule type="expression" dxfId="1" priority="281">
      <formula>#REF!=actividad_seleccionado</formula>
    </cfRule>
  </conditionalFormatting>
  <conditionalFormatting sqref="N94:AO97 N99:AO100">
    <cfRule type="expression" dxfId="2" priority="293">
      <formula>PorcentajeCompletado</formula>
    </cfRule>
    <cfRule type="expression" dxfId="3" priority="294">
      <formula>ExcesoPorcentajeCompletado</formula>
    </cfRule>
    <cfRule type="expression" dxfId="4" priority="295">
      <formula>Real</formula>
    </cfRule>
    <cfRule type="expression" dxfId="5" priority="296">
      <formula>ExcesoReal</formula>
    </cfRule>
    <cfRule type="expression" dxfId="6" priority="297">
      <formula>Plan</formula>
    </cfRule>
    <cfRule type="expression" dxfId="7" priority="298">
      <formula>N$12=período_seleccionado</formula>
    </cfRule>
    <cfRule type="expression" dxfId="8" priority="299">
      <formula>MOD(COLUMN(),2)</formula>
    </cfRule>
    <cfRule type="expression" dxfId="9" priority="300">
      <formula>MOD(COLUMN(),2)=0</formula>
    </cfRule>
  </conditionalFormatting>
  <conditionalFormatting sqref="F98:K98 B98">
    <cfRule type="expression" dxfId="1" priority="214">
      <formula>$C98=actividad_seleccionado</formula>
    </cfRule>
  </conditionalFormatting>
  <conditionalFormatting sqref="B101:C101 F101:K101">
    <cfRule type="expression" dxfId="1" priority="180">
      <formula>$C101=actividad_seleccionado</formula>
    </cfRule>
  </conditionalFormatting>
  <conditionalFormatting sqref="F102:K106 B102:C106">
    <cfRule type="expression" dxfId="1" priority="182">
      <formula>$C102=actividad_seleccionado</formula>
    </cfRule>
  </conditionalFormatting>
  <conditionalFormatting sqref="N102:AO106">
    <cfRule type="expression" dxfId="2" priority="183">
      <formula>PorcentajeCompletado</formula>
    </cfRule>
    <cfRule type="expression" dxfId="3" priority="184">
      <formula>ExcesoPorcentajeCompletado</formula>
    </cfRule>
    <cfRule type="expression" dxfId="4" priority="185">
      <formula>Real</formula>
    </cfRule>
    <cfRule type="expression" dxfId="5" priority="186">
      <formula>ExcesoReal</formula>
    </cfRule>
    <cfRule type="expression" dxfId="6" priority="187">
      <formula>Plan</formula>
    </cfRule>
    <cfRule type="expression" dxfId="7" priority="188">
      <formula>N$12=período_seleccionado</formula>
    </cfRule>
    <cfRule type="expression" dxfId="8" priority="189">
      <formula>MOD(COLUMN(),2)</formula>
    </cfRule>
    <cfRule type="expression" dxfId="9" priority="190">
      <formula>MOD(COLUMN(),2)=0</formula>
    </cfRule>
  </conditionalFormatting>
  <conditionalFormatting sqref="B107:C107 F107:K107">
    <cfRule type="expression" dxfId="1" priority="158">
      <formula>$C107=actividad_seleccionado</formula>
    </cfRule>
  </conditionalFormatting>
  <conditionalFormatting sqref="F108:K116 B108:C116">
    <cfRule type="expression" dxfId="1" priority="160">
      <formula>$C108=actividad_seleccionado</formula>
    </cfRule>
  </conditionalFormatting>
  <conditionalFormatting sqref="N108:AO116">
    <cfRule type="expression" dxfId="2" priority="161">
      <formula>PorcentajeCompletado</formula>
    </cfRule>
    <cfRule type="expression" dxfId="3" priority="162">
      <formula>ExcesoPorcentajeCompletado</formula>
    </cfRule>
    <cfRule type="expression" dxfId="4" priority="163">
      <formula>Real</formula>
    </cfRule>
    <cfRule type="expression" dxfId="5" priority="164">
      <formula>ExcesoReal</formula>
    </cfRule>
    <cfRule type="expression" dxfId="6" priority="165">
      <formula>Plan</formula>
    </cfRule>
    <cfRule type="expression" dxfId="7" priority="166">
      <formula>N$12=período_seleccionado</formula>
    </cfRule>
    <cfRule type="expression" dxfId="8" priority="167">
      <formula>MOD(COLUMN(),2)</formula>
    </cfRule>
    <cfRule type="expression" dxfId="9" priority="168">
      <formula>MOD(COLUMN(),2)=0</formula>
    </cfRule>
  </conditionalFormatting>
  <conditionalFormatting sqref="N117:AO124 N128:AO128 N140:AO140">
    <cfRule type="expression" dxfId="2" priority="378">
      <formula>PorcentajeCompletado</formula>
    </cfRule>
    <cfRule type="expression" dxfId="3" priority="379">
      <formula>ExcesoPorcentajeCompletado</formula>
    </cfRule>
    <cfRule type="expression" dxfId="4" priority="380">
      <formula>Real</formula>
    </cfRule>
    <cfRule type="expression" dxfId="5" priority="381">
      <formula>ExcesoReal</formula>
    </cfRule>
    <cfRule type="expression" dxfId="6" priority="382">
      <formula>Plan</formula>
    </cfRule>
    <cfRule type="expression" dxfId="7" priority="383">
      <formula>N$12=período_seleccionado</formula>
    </cfRule>
    <cfRule type="expression" dxfId="8" priority="384">
      <formula>MOD(COLUMN(),2)</formula>
    </cfRule>
    <cfRule type="expression" dxfId="9" priority="385">
      <formula>MOD(COLUMN(),2)=0</formula>
    </cfRule>
  </conditionalFormatting>
  <conditionalFormatting sqref="E118:E124 E128">
    <cfRule type="expression" dxfId="1" priority="55">
      <formula>#REF!=actividad_seleccionado</formula>
    </cfRule>
  </conditionalFormatting>
  <conditionalFormatting sqref="D123:D124 D128">
    <cfRule type="expression" dxfId="1" priority="387">
      <formula>#REF!=actividad_seleccionado</formula>
    </cfRule>
  </conditionalFormatting>
  <conditionalFormatting sqref="F125:K127 B125:C127">
    <cfRule type="expression" dxfId="1" priority="2">
      <formula>$C125=actividad_seleccionado</formula>
    </cfRule>
  </conditionalFormatting>
  <conditionalFormatting sqref="N125:AO127">
    <cfRule type="expression" dxfId="9" priority="10">
      <formula>MOD(COLUMN(),2)=0</formula>
    </cfRule>
    <cfRule type="expression" dxfId="8" priority="9">
      <formula>MOD(COLUMN(),2)</formula>
    </cfRule>
    <cfRule type="expression" dxfId="7" priority="8">
      <formula>N$12=período_seleccionado</formula>
    </cfRule>
    <cfRule type="expression" dxfId="6" priority="7">
      <formula>Plan</formula>
    </cfRule>
    <cfRule type="expression" dxfId="5" priority="6">
      <formula>ExcesoReal</formula>
    </cfRule>
    <cfRule type="expression" dxfId="4" priority="5">
      <formula>Real</formula>
    </cfRule>
    <cfRule type="expression" dxfId="3" priority="4">
      <formula>ExcesoPorcentajeCompletado</formula>
    </cfRule>
    <cfRule type="expression" dxfId="2" priority="3">
      <formula>PorcentajeCompletado</formula>
    </cfRule>
  </conditionalFormatting>
  <conditionalFormatting sqref="F129:K129 B129:C129">
    <cfRule type="expression" dxfId="1" priority="248">
      <formula>$C129=actividad_seleccionado</formula>
    </cfRule>
  </conditionalFormatting>
  <conditionalFormatting sqref="F130:K130 B130:C130">
    <cfRule type="expression" dxfId="1" priority="238">
      <formula>$C130=actividad_seleccionado</formula>
    </cfRule>
  </conditionalFormatting>
  <conditionalFormatting sqref="F131:K139 B131:C132 B133:B139 C133:C140">
    <cfRule type="expression" dxfId="1" priority="360">
      <formula>$C131=actividad_seleccionado</formula>
    </cfRule>
  </conditionalFormatting>
  <conditionalFormatting sqref="N131:AO139">
    <cfRule type="expression" dxfId="2" priority="361">
      <formula>PorcentajeCompletado</formula>
    </cfRule>
    <cfRule type="expression" dxfId="3" priority="362">
      <formula>ExcesoPorcentajeCompletado</formula>
    </cfRule>
    <cfRule type="expression" dxfId="4" priority="363">
      <formula>Real</formula>
    </cfRule>
    <cfRule type="expression" dxfId="5" priority="364">
      <formula>ExcesoReal</formula>
    </cfRule>
    <cfRule type="expression" dxfId="6" priority="365">
      <formula>Plan</formula>
    </cfRule>
    <cfRule type="expression" dxfId="7" priority="366">
      <formula>N$12=período_seleccionado</formula>
    </cfRule>
    <cfRule type="expression" dxfId="8" priority="367">
      <formula>MOD(COLUMN(),2)</formula>
    </cfRule>
    <cfRule type="expression" dxfId="9" priority="368">
      <formula>MOD(COLUMN(),2)=0</formula>
    </cfRule>
  </conditionalFormatting>
  <conditionalFormatting sqref="B140 F140:K140">
    <cfRule type="expression" dxfId="1" priority="377">
      <formula>$C140=actividad_seleccionado</formula>
    </cfRule>
  </conditionalFormatting>
  <conditionalFormatting sqref="B141:C141 F141:K141">
    <cfRule type="expression" dxfId="1" priority="193">
      <formula>$C141=actividad_seleccionado</formula>
    </cfRule>
  </conditionalFormatting>
  <conditionalFormatting sqref="B147:C147 F147:K147">
    <cfRule type="expression" dxfId="1" priority="125">
      <formula>$C147=actividad_seleccionado</formula>
    </cfRule>
  </conditionalFormatting>
  <conditionalFormatting sqref="F148:K160 B148:C160">
    <cfRule type="expression" dxfId="1" priority="115">
      <formula>$C148=actividad_seleccionado</formula>
    </cfRule>
  </conditionalFormatting>
  <conditionalFormatting sqref="N148:AO160">
    <cfRule type="expression" dxfId="2" priority="116">
      <formula>PorcentajeCompletado</formula>
    </cfRule>
    <cfRule type="expression" dxfId="3" priority="117">
      <formula>ExcesoPorcentajeCompletado</formula>
    </cfRule>
    <cfRule type="expression" dxfId="4" priority="118">
      <formula>Real</formula>
    </cfRule>
    <cfRule type="expression" dxfId="5" priority="119">
      <formula>ExcesoReal</formula>
    </cfRule>
    <cfRule type="expression" dxfId="6" priority="120">
      <formula>Plan</formula>
    </cfRule>
    <cfRule type="expression" dxfId="7" priority="121">
      <formula>N$12=período_seleccionado</formula>
    </cfRule>
    <cfRule type="expression" dxfId="8" priority="122">
      <formula>MOD(COLUMN(),2)</formula>
    </cfRule>
    <cfRule type="expression" dxfId="9" priority="123">
      <formula>MOD(COLUMN(),2)=0</formula>
    </cfRule>
  </conditionalFormatting>
  <conditionalFormatting sqref="B161:C161 F161:K161">
    <cfRule type="expression" dxfId="1" priority="103">
      <formula>$C161=actividad_seleccionado</formula>
    </cfRule>
  </conditionalFormatting>
  <conditionalFormatting sqref="F162:K169 B162:C169">
    <cfRule type="expression" dxfId="1" priority="93">
      <formula>$C162=actividad_seleccionado</formula>
    </cfRule>
  </conditionalFormatting>
  <conditionalFormatting sqref="D168:D169 D162:D165">
    <cfRule type="expression" dxfId="1" priority="90">
      <formula>$C65=actividad_seleccionado</formula>
    </cfRule>
  </conditionalFormatting>
  <conditionalFormatting sqref="N162:AO169">
    <cfRule type="expression" dxfId="2" priority="94">
      <formula>PorcentajeCompletado</formula>
    </cfRule>
    <cfRule type="expression" dxfId="3" priority="95">
      <formula>ExcesoPorcentajeCompletado</formula>
    </cfRule>
    <cfRule type="expression" dxfId="4" priority="96">
      <formula>Real</formula>
    </cfRule>
    <cfRule type="expression" dxfId="5" priority="97">
      <formula>ExcesoReal</formula>
    </cfRule>
    <cfRule type="expression" dxfId="6" priority="98">
      <formula>Plan</formula>
    </cfRule>
    <cfRule type="expression" dxfId="7" priority="99">
      <formula>N$12=período_seleccionado</formula>
    </cfRule>
    <cfRule type="expression" dxfId="8" priority="100">
      <formula>MOD(COLUMN(),2)</formula>
    </cfRule>
    <cfRule type="expression" dxfId="9" priority="101">
      <formula>MOD(COLUMN(),2)=0</formula>
    </cfRule>
  </conditionalFormatting>
  <conditionalFormatting sqref="B170:C170 F170:K170">
    <cfRule type="expression" dxfId="1" priority="80">
      <formula>$C170=actividad_seleccionado</formula>
    </cfRule>
  </conditionalFormatting>
  <conditionalFormatting sqref="F171:K178 B171:C178">
    <cfRule type="expression" dxfId="1" priority="70">
      <formula>$C171=actividad_seleccionado</formula>
    </cfRule>
  </conditionalFormatting>
  <conditionalFormatting sqref="D171:D172 D175:D176">
    <cfRule type="expression" dxfId="1" priority="67">
      <formula>$C73=actividad_seleccionado</formula>
    </cfRule>
  </conditionalFormatting>
  <conditionalFormatting sqref="N171:AO178">
    <cfRule type="expression" dxfId="2" priority="71">
      <formula>PorcentajeCompletado</formula>
    </cfRule>
    <cfRule type="expression" dxfId="3" priority="72">
      <formula>ExcesoPorcentajeCompletado</formula>
    </cfRule>
    <cfRule type="expression" dxfId="4" priority="73">
      <formula>Real</formula>
    </cfRule>
    <cfRule type="expression" dxfId="5" priority="74">
      <formula>ExcesoReal</formula>
    </cfRule>
    <cfRule type="expression" dxfId="6" priority="75">
      <formula>Plan</formula>
    </cfRule>
    <cfRule type="expression" dxfId="7" priority="76">
      <formula>N$12=período_seleccionado</formula>
    </cfRule>
    <cfRule type="expression" dxfId="8" priority="77">
      <formula>MOD(COLUMN(),2)</formula>
    </cfRule>
    <cfRule type="expression" dxfId="9" priority="78">
      <formula>MOD(COLUMN(),2)=0</formula>
    </cfRule>
  </conditionalFormatting>
  <conditionalFormatting sqref="F179:K184 B179:C184">
    <cfRule type="expression" dxfId="1" priority="135">
      <formula>$C179=actividad_seleccionado</formula>
    </cfRule>
  </conditionalFormatting>
  <conditionalFormatting sqref="D180 D179:E179">
    <cfRule type="expression" dxfId="1" priority="146">
      <formula>#REF!=actividad_seleccionado</formula>
    </cfRule>
  </conditionalFormatting>
  <conditionalFormatting sqref="N179:AO184">
    <cfRule type="expression" dxfId="2" priority="136">
      <formula>PorcentajeCompletado</formula>
    </cfRule>
    <cfRule type="expression" dxfId="3" priority="137">
      <formula>ExcesoPorcentajeCompletado</formula>
    </cfRule>
    <cfRule type="expression" dxfId="4" priority="138">
      <formula>Real</formula>
    </cfRule>
    <cfRule type="expression" dxfId="5" priority="139">
      <formula>ExcesoReal</formula>
    </cfRule>
    <cfRule type="expression" dxfId="6" priority="140">
      <formula>Plan</formula>
    </cfRule>
    <cfRule type="expression" dxfId="7" priority="141">
      <formula>N$12=período_seleccionado</formula>
    </cfRule>
    <cfRule type="expression" dxfId="8" priority="142">
      <formula>MOD(COLUMN(),2)</formula>
    </cfRule>
    <cfRule type="expression" dxfId="9" priority="143">
      <formula>MOD(COLUMN(),2)=0</formula>
    </cfRule>
  </conditionalFormatting>
  <pageMargins left="0" right="0" top="0" bottom="0" header="0" footer="0"/>
  <pageSetup paperSize="1" scale="41" fitToHeight="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Número 5" r:id="rId3">
              <controlPr print="0" defaultSize="0">
                <anchor moveWithCells="1">
                  <from>
                    <xdr:col>12</xdr:col>
                    <xdr:colOff>66675</xdr:colOff>
                    <xdr:row>3</xdr:row>
                    <xdr:rowOff>28575</xdr:rowOff>
                  </from>
                  <to>
                    <xdr:col>12</xdr:col>
                    <xdr:colOff>200025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Spinner 6" r:id="rId4">
              <controlPr defaultSize="0">
                <anchor moveWithCells="1">
                  <from>
                    <xdr:col>12</xdr:col>
                    <xdr:colOff>57150</xdr:colOff>
                    <xdr:row>5</xdr:row>
                    <xdr:rowOff>9525</xdr:rowOff>
                  </from>
                  <to>
                    <xdr:col>12</xdr:col>
                    <xdr:colOff>200025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034D67AC-589E-4C00-9B1A-F2A41167CA0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proyecto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cp:lastModifiedBy>gisela bernal</cp:lastModifiedBy>
  <dcterms:created xsi:type="dcterms:W3CDTF">2017-01-10T19:49:00Z</dcterms:created>
  <dcterms:modified xsi:type="dcterms:W3CDTF">2024-08-22T14:54:08Z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  <property fmtid="{D5CDD505-2E9C-101B-9397-08002B2CF9AE}" pid="3" name="ICV">
    <vt:lpwstr>468B99CB5C9B4979A4D61CB687A97822_12</vt:lpwstr>
  </property>
  <property fmtid="{D5CDD505-2E9C-101B-9397-08002B2CF9AE}" pid="4" name="KSOProductBuildVer">
    <vt:lpwstr>1033-12.2.0.17153</vt:lpwstr>
  </property>
</Properties>
</file>